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5150" windowHeight="8580"/>
  </bookViews>
  <sheets>
    <sheet name="Modelo" sheetId="3" r:id="rId1"/>
    <sheet name="Instruções" sheetId="4" r:id="rId2"/>
  </sheets>
  <definedNames>
    <definedName name="_89">Modelo!$A$23</definedName>
    <definedName name="_xlnm.Print_Area" localSheetId="0">Modelo!$A$1:$L$140</definedName>
    <definedName name="_xlnm.Print_Titles" localSheetId="0">Modelo!$1:$6</definedName>
  </definedNames>
  <calcPr calcId="145621"/>
</workbook>
</file>

<file path=xl/calcChain.xml><?xml version="1.0" encoding="utf-8"?>
<calcChain xmlns="http://schemas.openxmlformats.org/spreadsheetml/2006/main">
  <c r="K91" i="3" l="1"/>
  <c r="J85" i="3"/>
  <c r="J91" i="3" s="1"/>
</calcChain>
</file>

<file path=xl/sharedStrings.xml><?xml version="1.0" encoding="utf-8"?>
<sst xmlns="http://schemas.openxmlformats.org/spreadsheetml/2006/main" count="271" uniqueCount="149">
  <si>
    <t>Objectivos Estratégicos</t>
  </si>
  <si>
    <t>DESIGNAÇÃO</t>
  </si>
  <si>
    <t>Objectivos Operacionais</t>
  </si>
  <si>
    <t>Recursos Humanos</t>
  </si>
  <si>
    <t>PONTUAÇÃO</t>
  </si>
  <si>
    <t>REALIZADOS</t>
  </si>
  <si>
    <t>DESVIO</t>
  </si>
  <si>
    <t>EXECUTADOS</t>
  </si>
  <si>
    <t>NOTA EXPLICATIVA</t>
  </si>
  <si>
    <t>JUSTIFICAÇÃO DE DESVIOS</t>
  </si>
  <si>
    <t>Indicadores _ Fonte de Verificação</t>
  </si>
  <si>
    <t>Eficácia</t>
  </si>
  <si>
    <t>50.0</t>
  </si>
  <si>
    <t>INDICADORES</t>
  </si>
  <si>
    <t>Tolerância</t>
  </si>
  <si>
    <t>Valor crítico</t>
  </si>
  <si>
    <t>PESO</t>
  </si>
  <si>
    <t>Mês</t>
  </si>
  <si>
    <t>RESULTADO</t>
  </si>
  <si>
    <t>TAXA  REALIZAÇÃO</t>
  </si>
  <si>
    <t>CLASSIFICAÇÃO</t>
  </si>
  <si>
    <t>Monitorização Global</t>
  </si>
  <si>
    <t>META 2011</t>
  </si>
  <si>
    <t>Eficiência</t>
  </si>
  <si>
    <t>Qualidade</t>
  </si>
  <si>
    <t>2010(E)</t>
  </si>
  <si>
    <t>ANO:2011</t>
  </si>
  <si>
    <t>Dirigentes - Direcção Superior</t>
  </si>
  <si>
    <t>Dirigentes - Direcção intermédia e chefes de equipa</t>
  </si>
  <si>
    <t>Assistente Técnico  - (inclui técnicos de informática)</t>
  </si>
  <si>
    <t>Técnico Superior - (inclui especialistas de informática)</t>
  </si>
  <si>
    <t>Coordenador Técnico - (inclui chefes de secção)</t>
  </si>
  <si>
    <t>Total</t>
  </si>
  <si>
    <t>AVALIAÇÃO FINAL</t>
  </si>
  <si>
    <t>TAXA REALIZAÇÃO</t>
  </si>
  <si>
    <t>25.0</t>
  </si>
  <si>
    <t>30.0</t>
  </si>
  <si>
    <t>100.0</t>
  </si>
  <si>
    <t>Coluna</t>
  </si>
  <si>
    <t>Instruções de Preenchimento</t>
  </si>
  <si>
    <t>Colocar o valor observado/realizado em 2009.</t>
  </si>
  <si>
    <t>2010 E</t>
  </si>
  <si>
    <t>Colocar o valor observado em 2010 (e retirar do título a indicação "E"), ou caso não exista, colocar a estimativa mais recente para o conjunto do ano.</t>
  </si>
  <si>
    <t>Meta 2011 e Tolerância</t>
  </si>
  <si>
    <t xml:space="preserve">A meta pode ser definida por i) um valor ou; ii) por um intervalo de valores. </t>
  </si>
  <si>
    <t xml:space="preserve">No caso i) colocar o valor a atingir e na coluna "tolerância" colocar zero; </t>
  </si>
  <si>
    <t>No caso ii) colocar o ponto médio do intervalo que define a meta e na coluna tolerância o valor que somado ou subtraído ao ponto médio do intervalo (definido como meta) permite estabelecer os limites superior e inferior do intervalo definido para a meta.</t>
  </si>
  <si>
    <r>
      <t xml:space="preserve">Valor Crítico, deverá corresponder a um </t>
    </r>
    <r>
      <rPr>
        <i/>
        <sz val="10"/>
        <color indexed="63"/>
        <rFont val="Verdana"/>
        <family val="2"/>
      </rPr>
      <t>benchmark</t>
    </r>
    <r>
      <rPr>
        <sz val="10"/>
        <color indexed="63"/>
        <rFont val="Verdana"/>
        <family val="2"/>
      </rPr>
      <t xml:space="preserve"> (referencial de excelência) ou, na falta deste, ao melhor resultado em termos históricos, para o indicador em causa. A taxa de realização associada ao valor crítico é, por convenção, 125%.</t>
    </r>
  </si>
  <si>
    <t>Peso</t>
  </si>
  <si>
    <t>Peso dos indicadores no respectivo objectivo. A soma dos pesos tem de somar 100%.</t>
  </si>
  <si>
    <t>Resultado</t>
  </si>
  <si>
    <t>Colocar o valor realizado.</t>
  </si>
  <si>
    <t>Taxa de realização</t>
  </si>
  <si>
    <t>A fórmula que permite o cálculo da taxa de realização (não deve ser alterada!) contempla os casos mais comuns, em que o valor crítico ainda não foi alcançado.  Se o valor realizado=meta ou intervalo da meta, taxa de realização=100% e indicador=atingiu; se valor realizado abaixo da meta, taxa de realização&lt;100% e indicador=Não atingiu; se valor realizado acima da meta, taxa de realização &gt;100% e indicador superou.</t>
  </si>
  <si>
    <t>Nos casos específicos em que o serviço se encontra numa posição melhor que o valor crítico definido, é necessário substituir a fórmula que está no ficheiro por outra. Nesse caso, será necessário contactar o GPEARI/MFAP.</t>
  </si>
  <si>
    <t>Direcção-Geral de Inovação e de Desenvolvimento Curricular</t>
  </si>
  <si>
    <t>MISSÃO:  Assegurar a concretização das políticas relativas à componente pedagógica e didáctica da educação pré-escolar, dos ensinos básico e secundário e da educação extra-escolar, bem como assegurar a organização e realização dos exames, cabendo-lhe ainda prestar apoio técnico-normativo à formulação daquelas políticas, designadamente nas áreas de inovação e desenvolvimento do currículo e dos instrumentos de ensino e avaliação e dos apoios e complementos educativos, bem como acompanhar e avaliar a respectiva efectivação. Integra também o apoio logístico e administrativo ao Júri Nacional de Exames; ao Plano Nacional de Leitura e ao Gabinete Coordenador da Rede de Bibliotecas Escolares.</t>
  </si>
  <si>
    <t>O1. Consolidar a capacidade da DGIDC para suportar a definição e concretização das medidas de política educativa</t>
  </si>
  <si>
    <t>15.0</t>
  </si>
  <si>
    <t>O2. Fomentar o recurso às TIC para a melhoria do processo de ensino-aprendizagem</t>
  </si>
  <si>
    <t>O4. Reforçar o processo de acompanhamento e monitorização dos programas e projectos inscritos nas prioridades de política educativa</t>
  </si>
  <si>
    <t>O5. Aumentar a oferta do ensino bilingue precoce</t>
  </si>
  <si>
    <t>12.5</t>
  </si>
  <si>
    <t>O6. Valorizar a educação para a cidadania como área transversal</t>
  </si>
  <si>
    <t>O7. Melhorar a eficência da organização interna, comunicação e divulgação das actividades da DGIDC</t>
  </si>
  <si>
    <t>O8. Assegurar a satisfação dos utilizadores dos serviços prestados pela DGIDC</t>
  </si>
  <si>
    <t>Esforço Financeiro Nacional (OE)</t>
  </si>
  <si>
    <t>Financiamento Europeu (EU)</t>
  </si>
  <si>
    <t>APROVADOS</t>
  </si>
  <si>
    <t>Salários + encargos com pessoal</t>
  </si>
  <si>
    <t>13,913,159</t>
  </si>
  <si>
    <t>11,510,159</t>
  </si>
  <si>
    <t>2,403,000</t>
  </si>
  <si>
    <t>N/A</t>
  </si>
  <si>
    <t>Internet (site)</t>
  </si>
  <si>
    <t>Funcionamento (não inclui salários + encargos com pessoal da DGIDC)</t>
  </si>
  <si>
    <t>Recursos Financeiros (milhares de €)</t>
  </si>
  <si>
    <t xml:space="preserve">OE1. Melhorar a qualidade dos serviços prestados pela DGIDC na concretização das medidas de política educativa (estratégia para o currículo nacional, garantia da educação para todos, melhoria dos resultados dos alunos, qualidade da oferta educativa entre outros). </t>
  </si>
  <si>
    <t>OE2. Melhorar os instrumentos de informação e de comunicação na divulgação de conteúdos relacionados com a sua missão e atribuições.</t>
  </si>
  <si>
    <t>OE3. Avaliar as medidas e projectos de desenvolvimento curricular e de inovação educativa através da realização de estudos.</t>
  </si>
  <si>
    <t>1. N.º de meses para elaboração de metas de aprendizagem para o Ensino Secundário</t>
  </si>
  <si>
    <t>2. N.º de meses necessários para apresentação de proposta à tutela  sobre as implicações curriculares da escolaridade obrigatória de 12 anos</t>
  </si>
  <si>
    <t>7. % de docentes das unidades especializadas e das escolas de referência registados na plataforma da comunidade virtual</t>
  </si>
  <si>
    <t>9. N.º de docentes que concluem acções de formação</t>
  </si>
  <si>
    <t>17. Grau médio de satisfação dos formandos  e dos participantes nas acções de formação e nos seminários promovidos pela DGIDC
(escala de 1 a 4)</t>
  </si>
  <si>
    <t>18. Grau médio de satisfação dos Coordenadores TEIP face ao acompanhamento prestado pela DGIDC (escala de 1 a 4)</t>
  </si>
  <si>
    <t>Indicadores</t>
  </si>
  <si>
    <t>Formulas de Cálculo</t>
  </si>
  <si>
    <t>Fontes</t>
  </si>
  <si>
    <t>Ind.1 - Nº de meses para elaboração de metas de aprendizagem para o ensino secundário</t>
  </si>
  <si>
    <t>contagem simples</t>
  </si>
  <si>
    <t>Relatório do Grupo Trabalho</t>
  </si>
  <si>
    <t>Relatório Final</t>
  </si>
  <si>
    <t>Ind.7 - % de docentes das unidades especializadas e das escolas de referância registados na plataforma da comunidade virtual</t>
  </si>
  <si>
    <t>Id.8 - Nº de agrupamentos/escolas que participam no Programa de Educação Estética e Artísitca a nível nacional no ano lectivo 2010/2011</t>
  </si>
  <si>
    <t>(Nº de Programas acompanhados / Nº de Programas implementados) x 100</t>
  </si>
  <si>
    <t>Relatório Anuais da Educação para a Saúde, Actividades de Enriquecimento Curricular e Escolhas</t>
  </si>
  <si>
    <t xml:space="preserve">Relatório Pedagógico CAP 2010-2011 </t>
  </si>
  <si>
    <t>Relatório Final TEIP 2010-2011</t>
  </si>
  <si>
    <t>Ind.18 - Grau médio de satisfação dos Coordenadores TEIP face ao acompanhamento prestado pela DGIDC (escala de 1 a 4)</t>
  </si>
  <si>
    <t>3. N.º  de meses necessários para a apresentação à tutela de proposta de referencial de orientação ao longo da vida</t>
  </si>
  <si>
    <t>Registo da data de envio da proposta à tutela</t>
  </si>
  <si>
    <t>Ind. 2 - Nº de meses necessários para apresentação à tutela de proposta sobre as implicações curriculares da escolaridade obrigaória de 12 anos</t>
  </si>
  <si>
    <t xml:space="preserve">4. N.º de meses necessários para a adaptação e disponibilização  de um referencial de qualidade para a educação pré-escolar </t>
  </si>
  <si>
    <t>Ind.4 - Nº de meses necessários para a adaptação e disponibilização de um referencial de qualidade para a educação pré-escolar</t>
  </si>
  <si>
    <t>6. N.º de meses necessários para a apresentação de proposta da rede de escolas de referência para o ensino a distância</t>
  </si>
  <si>
    <t>(n.º de docentes inscritos nas respectivas discipinas da plataforma /nº total de docentes com funções nas escolas de referência e nas unidades de apoio especializado)/100</t>
  </si>
  <si>
    <t xml:space="preserve"> Data de publicação no Portal da DGIDC</t>
  </si>
  <si>
    <t>Data de disponibilização no Portal da DGIDC</t>
  </si>
  <si>
    <t>Data de divulgação no Portal da DGIDC</t>
  </si>
  <si>
    <t>Nº de registos na plataforma Moodle da DGIDC</t>
  </si>
  <si>
    <t xml:space="preserve">O3. Valorizar a educação estética e artística na educação pré-escolar e no 1º Ciclo do ensino básico </t>
  </si>
  <si>
    <t>8. N.º de crianças e alunos que participam no Programa de Educação  Estética e Artística, no ano lectivo 2010/11</t>
  </si>
  <si>
    <t>11. Taxa de crescimento  do número de  alunos inscritos no Desporto Escolar</t>
  </si>
  <si>
    <t>Ind.11 - Taxa de crescimento do número de alunos inscritos no Desporto Escolar</t>
  </si>
  <si>
    <t>(Nº de alunos inscritos em 2011/2012-Nº de alunos inscritos em 2010/2011)x 100/Nº de alunos em 2010/2011.
Nota: por alteração do método de recolha de dados e verificação da conformidade dos alunos inscritos com as regras do Programa DE não será possível a comparabilidade dos resultados com os do ano transato.</t>
  </si>
  <si>
    <t xml:space="preserve">Base de dados DGIDC </t>
  </si>
  <si>
    <t>10. % dos programas e projectos com dispositivos de monitorização e/ou avaliação</t>
  </si>
  <si>
    <t>Data de envio à Comissão de Acompanahmento da ENED</t>
  </si>
  <si>
    <t>Dossier técnico-pedagógico</t>
  </si>
  <si>
    <t>Média simples</t>
  </si>
  <si>
    <t>Contagem simples</t>
  </si>
  <si>
    <t>Ind.10 - % de programas e projectos com dispositivos de monitorização e/ou avaliação</t>
  </si>
  <si>
    <t>Relatórios finais dos programas e projectos</t>
  </si>
  <si>
    <t>Ind.17 - Grau médio de satisfação dos formandos  e dos participantes nas acções de formação
(escala de 1 a 4)</t>
  </si>
  <si>
    <t>O9. Garantir a qualificação e actualização dos recursos humanos da DGIDC</t>
  </si>
  <si>
    <t>(Nº de funcionários que frequentaram 2 acções de formação/nº total de efectivos ao serviço) x 100</t>
  </si>
  <si>
    <t>Mapa de assiduidade e justificações para formação</t>
  </si>
  <si>
    <t>Assistente operacional</t>
  </si>
  <si>
    <t>12. N.º de sessões observadas pela Comissão de Acompanhamento do Programas das AEC</t>
  </si>
  <si>
    <t>13. N.º de professores que concluem acções de formação</t>
  </si>
  <si>
    <t>14. N.º de meses necessários para a construção de um referencial de Educação para o Desenvolvimento para a educação pré-escolar e 1º ciclo do ensino básico</t>
  </si>
  <si>
    <t>15.Nº de projectos e programas, com intervenção da DGIDC, que incluem informação desagregada por género</t>
  </si>
  <si>
    <t>16. N.º de meses necessários para a criação de um regulamento para a submissão de projectos a desenvolver por entidades externas ao ME em escolas</t>
  </si>
  <si>
    <t>5. N.º de meses necessários para assegurar a existência de um espaço virtual para o desenvolvimento dos projectos  ComTIC</t>
  </si>
  <si>
    <r>
      <t xml:space="preserve">Registo da data de envio da proposta à tutela </t>
    </r>
    <r>
      <rPr>
        <sz val="8"/>
        <color indexed="10"/>
        <rFont val="Verdana"/>
        <family val="2"/>
      </rPr>
      <t xml:space="preserve">  </t>
    </r>
  </si>
  <si>
    <t>Ind.13 - N.º de professores envolvidos em acções de formação</t>
  </si>
  <si>
    <t>Ind.14 - Nº de meses necessários para a construção de um referencial de Educação para o Desenvolvimento para a educação pré-escolar e 1º ciclo do ensino básico</t>
  </si>
  <si>
    <t>Ind.15 - Nº de projectos e programas, com intervenção da DGIDC, que incluem informação desagregada por género</t>
  </si>
  <si>
    <t>Ind.3 - Nº de meses necessários para a apresentação à tutela de proposta de referencial de orinetação ao longo da vida</t>
  </si>
  <si>
    <t>Ind.6 - Nº de meses necessários para apresentação de proposta da rede de escolas de referência para o ensino à distância</t>
  </si>
  <si>
    <t xml:space="preserve">Ind.9 - Nº de docentes que cocluem acções de formação       </t>
  </si>
  <si>
    <t>Ind.16 - Nº de meses necessários para a criação de um regulamento para a submissão de projectos a desenvolver por entidades externas ao ME em escolas</t>
  </si>
  <si>
    <t xml:space="preserve">Ind.19 - % de trabalhadores que frequentem 14h de formação  (% do total dos efectivos ao serviço) </t>
  </si>
  <si>
    <t>Ind.12 - Nº de grupos AEC observados pela Comissão de Acompanhamento do Programa AEC</t>
  </si>
  <si>
    <t>Ind.5 - Nº de meses necessários para assegurar a existência de um espaço virtual para o desenvolvimento dos projectos ComTIC</t>
  </si>
  <si>
    <t xml:space="preserve">19. % de trabalhadores que frequentem no mínimo 14h de formação  (% do total dos efectivos ao serviço) </t>
  </si>
  <si>
    <t>7,904,401</t>
  </si>
  <si>
    <t>Ministério da Educação                                                                                                                                                                                    Actualização reportada a 31 Julho de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</si>
</sst>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8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17"/>
      <name val="Calibri"/>
      <family val="2"/>
    </font>
    <font>
      <sz val="10"/>
      <color indexed="8"/>
      <name val="Calibri"/>
      <family val="2"/>
    </font>
    <font>
      <b/>
      <sz val="10"/>
      <color indexed="55"/>
      <name val="Calibri"/>
      <family val="2"/>
    </font>
    <font>
      <b/>
      <sz val="10"/>
      <color indexed="9"/>
      <name val="Calibri"/>
      <family val="2"/>
    </font>
    <font>
      <b/>
      <sz val="6.95"/>
      <color indexed="55"/>
      <name val="Calibri"/>
      <family val="2"/>
    </font>
    <font>
      <b/>
      <sz val="10"/>
      <color indexed="8"/>
      <name val="Calibri"/>
      <family val="2"/>
    </font>
    <font>
      <sz val="6"/>
      <color indexed="8"/>
      <name val="Verdana"/>
      <family val="2"/>
    </font>
    <font>
      <b/>
      <sz val="10"/>
      <color indexed="17"/>
      <name val="Calibri"/>
      <family val="2"/>
    </font>
    <font>
      <b/>
      <sz val="8"/>
      <color indexed="9"/>
      <name val="Calibri"/>
      <family val="2"/>
    </font>
    <font>
      <b/>
      <sz val="6"/>
      <color indexed="55"/>
      <name val="Calibri"/>
      <family val="2"/>
    </font>
    <font>
      <b/>
      <sz val="7"/>
      <color indexed="55"/>
      <name val="Calibri"/>
      <family val="2"/>
    </font>
    <font>
      <sz val="7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55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10"/>
      <color theme="6" tint="0.39997558519241921"/>
      <name val="Calibri"/>
      <family val="2"/>
    </font>
    <font>
      <b/>
      <sz val="12"/>
      <color rgb="FF008000"/>
      <name val="Calibri"/>
      <family val="2"/>
      <scheme val="minor"/>
    </font>
    <font>
      <b/>
      <sz val="12"/>
      <name val="Arial"/>
      <family val="2"/>
    </font>
    <font>
      <sz val="10"/>
      <color rgb="FF333333"/>
      <name val="Verdana"/>
      <family val="2"/>
    </font>
    <font>
      <sz val="10"/>
      <name val="Verdana"/>
      <family val="2"/>
    </font>
    <font>
      <i/>
      <sz val="10"/>
      <color indexed="63"/>
      <name val="Verdana"/>
      <family val="2"/>
    </font>
    <font>
      <sz val="10"/>
      <color indexed="63"/>
      <name val="Verdana"/>
      <family val="2"/>
    </font>
    <font>
      <b/>
      <sz val="6.95"/>
      <name val="Calibri"/>
      <family val="2"/>
    </font>
    <font>
      <b/>
      <sz val="6"/>
      <name val="Calibri"/>
      <family val="2"/>
    </font>
    <font>
      <sz val="11"/>
      <color theme="1"/>
      <name val="Verdana"/>
      <family val="2"/>
    </font>
    <font>
      <sz val="7"/>
      <name val="Calibri"/>
      <family val="2"/>
    </font>
    <font>
      <b/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sz val="10"/>
      <name val="Arial"/>
      <charset val="1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rgb="FF9DC65A"/>
        <bgColor indexed="64"/>
      </patternFill>
    </fill>
    <fill>
      <patternFill patternType="solid">
        <fgColor theme="2"/>
        <bgColor indexed="64"/>
      </patternFill>
    </fill>
    <fill>
      <gradientFill degree="90">
        <stop position="0">
          <color rgb="FF006600"/>
        </stop>
        <stop position="1">
          <color theme="6" tint="-0.25098422193060094"/>
        </stop>
      </gradient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55"/>
      </top>
      <bottom style="medium">
        <color indexed="9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/>
      <diagonal/>
    </border>
    <border>
      <left style="thin">
        <color indexed="9"/>
      </left>
      <right style="thin">
        <color theme="0"/>
      </right>
      <top/>
      <bottom style="thin">
        <color indexed="9"/>
      </bottom>
      <diagonal/>
    </border>
  </borders>
  <cellStyleXfs count="19">
    <xf numFmtId="0" fontId="0" fillId="0" borderId="0">
      <alignment wrapText="1"/>
    </xf>
    <xf numFmtId="0" fontId="5" fillId="0" borderId="0">
      <alignment wrapText="1"/>
    </xf>
    <xf numFmtId="0" fontId="3" fillId="0" borderId="0">
      <alignment wrapText="1"/>
    </xf>
    <xf numFmtId="9" fontId="3" fillId="0" borderId="0" applyFont="0" applyFill="0" applyBorder="0" applyAlignment="0" applyProtection="0"/>
    <xf numFmtId="0" fontId="3" fillId="0" borderId="0">
      <alignment wrapText="1"/>
    </xf>
    <xf numFmtId="0" fontId="3" fillId="0" borderId="0">
      <alignment wrapText="1"/>
    </xf>
    <xf numFmtId="0" fontId="3" fillId="0" borderId="0"/>
    <xf numFmtId="0" fontId="31" fillId="0" borderId="0"/>
    <xf numFmtId="0" fontId="3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192">
    <xf numFmtId="0" fontId="0" fillId="0" borderId="0" xfId="0">
      <alignment wrapText="1"/>
    </xf>
    <xf numFmtId="0" fontId="4" fillId="0" borderId="0" xfId="1" applyFont="1" applyFill="1" applyBorder="1" applyAlignment="1">
      <alignment vertical="top" wrapText="1"/>
    </xf>
    <xf numFmtId="0" fontId="5" fillId="0" borderId="0" xfId="1">
      <alignment wrapText="1"/>
    </xf>
    <xf numFmtId="0" fontId="4" fillId="0" borderId="0" xfId="1" applyFont="1" applyFill="1" applyAlignment="1">
      <alignment vertical="top" wrapText="1"/>
    </xf>
    <xf numFmtId="0" fontId="10" fillId="0" borderId="0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vertical="top" wrapText="1"/>
    </xf>
    <xf numFmtId="49" fontId="10" fillId="0" borderId="0" xfId="1" applyNumberFormat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right" vertical="top" wrapText="1"/>
    </xf>
    <xf numFmtId="0" fontId="14" fillId="4" borderId="0" xfId="1" applyFont="1" applyFill="1" applyBorder="1" applyAlignment="1">
      <alignment vertical="top" wrapText="1"/>
    </xf>
    <xf numFmtId="0" fontId="14" fillId="4" borderId="0" xfId="1" applyFont="1" applyFill="1" applyBorder="1" applyAlignment="1">
      <alignment horizontal="right" vertical="top" wrapText="1"/>
    </xf>
    <xf numFmtId="0" fontId="4" fillId="0" borderId="2" xfId="1" applyFont="1" applyFill="1" applyBorder="1" applyAlignment="1">
      <alignment vertical="top" wrapText="1"/>
    </xf>
    <xf numFmtId="0" fontId="10" fillId="2" borderId="0" xfId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 wrapText="1"/>
    </xf>
    <xf numFmtId="0" fontId="14" fillId="4" borderId="0" xfId="1" applyFont="1" applyFill="1" applyBorder="1" applyAlignment="1">
      <alignment vertical="top" wrapText="1"/>
    </xf>
    <xf numFmtId="0" fontId="17" fillId="0" borderId="0" xfId="1" applyFont="1" applyFill="1" applyAlignment="1">
      <alignment vertical="top" wrapText="1"/>
    </xf>
    <xf numFmtId="0" fontId="10" fillId="2" borderId="0" xfId="1" applyFont="1" applyFill="1" applyBorder="1" applyAlignment="1">
      <alignment vertical="center" wrapText="1"/>
    </xf>
    <xf numFmtId="0" fontId="16" fillId="2" borderId="0" xfId="1" applyFont="1" applyFill="1" applyBorder="1" applyAlignment="1">
      <alignment horizontal="center" vertical="center" wrapText="1"/>
    </xf>
    <xf numFmtId="0" fontId="14" fillId="4" borderId="4" xfId="1" applyFont="1" applyFill="1" applyBorder="1" applyAlignment="1">
      <alignment vertical="top" wrapText="1"/>
    </xf>
    <xf numFmtId="0" fontId="3" fillId="0" borderId="0" xfId="1" applyFont="1">
      <alignment wrapText="1"/>
    </xf>
    <xf numFmtId="0" fontId="18" fillId="0" borderId="0" xfId="1" applyFont="1" applyFill="1" applyBorder="1" applyAlignment="1">
      <alignment vertical="top" wrapText="1"/>
    </xf>
    <xf numFmtId="2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Font="1">
      <alignment wrapText="1"/>
    </xf>
    <xf numFmtId="2" fontId="19" fillId="0" borderId="0" xfId="1" applyNumberFormat="1" applyFont="1" applyFill="1" applyBorder="1" applyAlignment="1">
      <alignment horizontal="center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49" fontId="19" fillId="0" borderId="0" xfId="1" applyNumberFormat="1" applyFont="1" applyFill="1" applyBorder="1" applyAlignment="1">
      <alignment horizontal="left" vertical="center" wrapText="1"/>
    </xf>
    <xf numFmtId="0" fontId="19" fillId="0" borderId="0" xfId="1" applyFont="1" applyFill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9" fillId="0" borderId="0" xfId="3" applyNumberFormat="1" applyFont="1" applyFill="1" applyBorder="1" applyAlignment="1">
      <alignment horizontal="center" vertical="center"/>
    </xf>
    <xf numFmtId="9" fontId="19" fillId="0" borderId="0" xfId="3" applyFont="1" applyFill="1" applyBorder="1" applyAlignment="1">
      <alignment horizontal="center" vertical="center"/>
    </xf>
    <xf numFmtId="0" fontId="24" fillId="5" borderId="0" xfId="4" applyFont="1" applyFill="1" applyAlignment="1">
      <alignment horizontal="center" wrapText="1"/>
    </xf>
    <xf numFmtId="0" fontId="3" fillId="0" borderId="0" xfId="4">
      <alignment wrapText="1"/>
    </xf>
    <xf numFmtId="0" fontId="3" fillId="5" borderId="0" xfId="4" applyFill="1" applyAlignment="1">
      <alignment horizontal="right" vertical="top" wrapText="1" indent="3"/>
    </xf>
    <xf numFmtId="0" fontId="3" fillId="5" borderId="0" xfId="4" applyFill="1">
      <alignment wrapText="1"/>
    </xf>
    <xf numFmtId="0" fontId="3" fillId="5" borderId="0" xfId="4" applyFill="1" applyAlignment="1">
      <alignment horizontal="left" vertical="top" wrapText="1" indent="1"/>
    </xf>
    <xf numFmtId="0" fontId="25" fillId="5" borderId="0" xfId="4" applyFont="1" applyFill="1" applyAlignment="1">
      <alignment horizontal="justify" vertical="top" wrapText="1"/>
    </xf>
    <xf numFmtId="0" fontId="3" fillId="5" borderId="0" xfId="4" applyFont="1" applyFill="1" applyAlignment="1">
      <alignment horizontal="left" vertical="top" wrapText="1" indent="1"/>
    </xf>
    <xf numFmtId="0" fontId="26" fillId="5" borderId="0" xfId="4" applyFont="1" applyFill="1" applyAlignment="1">
      <alignment horizontal="left" vertical="top" wrapText="1" indent="1"/>
    </xf>
    <xf numFmtId="0" fontId="25" fillId="0" borderId="0" xfId="4" applyFont="1" applyAlignment="1">
      <alignment horizontal="justify" vertical="top" wrapText="1"/>
    </xf>
    <xf numFmtId="0" fontId="26" fillId="0" borderId="0" xfId="4" applyFont="1" applyAlignment="1">
      <alignment horizontal="left" vertical="top" wrapText="1" indent="1"/>
    </xf>
    <xf numFmtId="0" fontId="29" fillId="0" borderId="0" xfId="5" applyFont="1" applyFill="1" applyBorder="1" applyAlignment="1">
      <alignment horizontal="left" vertical="center" wrapText="1"/>
    </xf>
    <xf numFmtId="0" fontId="30" fillId="0" borderId="0" xfId="5" applyFont="1" applyFill="1" applyBorder="1" applyAlignment="1">
      <alignment horizontal="left" vertical="center" wrapText="1"/>
    </xf>
    <xf numFmtId="0" fontId="3" fillId="0" borderId="0" xfId="4" applyAlignment="1">
      <alignment horizontal="right" vertical="top" wrapText="1" indent="3"/>
    </xf>
    <xf numFmtId="0" fontId="18" fillId="0" borderId="0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center" vertical="center" wrapText="1"/>
    </xf>
    <xf numFmtId="0" fontId="14" fillId="4" borderId="0" xfId="1" applyFont="1" applyFill="1" applyBorder="1" applyAlignment="1">
      <alignment vertical="top" wrapText="1"/>
    </xf>
    <xf numFmtId="0" fontId="13" fillId="0" borderId="0" xfId="1" applyFont="1" applyFill="1" applyBorder="1" applyAlignment="1">
      <alignment vertical="top" wrapText="1"/>
    </xf>
    <xf numFmtId="0" fontId="19" fillId="0" borderId="0" xfId="1" applyFont="1" applyFill="1" applyBorder="1" applyAlignment="1">
      <alignment horizontal="left" vertical="center" wrapText="1"/>
    </xf>
    <xf numFmtId="0" fontId="16" fillId="2" borderId="0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top" wrapText="1"/>
    </xf>
    <xf numFmtId="0" fontId="4" fillId="0" borderId="2" xfId="1" applyFont="1" applyFill="1" applyBorder="1" applyAlignment="1">
      <alignment vertical="top" wrapText="1"/>
    </xf>
    <xf numFmtId="0" fontId="4" fillId="0" borderId="0" xfId="1" applyFont="1" applyFill="1" applyBorder="1" applyAlignment="1">
      <alignment vertical="top" wrapText="1"/>
    </xf>
    <xf numFmtId="0" fontId="18" fillId="0" borderId="0" xfId="1" applyFont="1" applyFill="1" applyBorder="1" applyAlignment="1">
      <alignment horizontal="center" vertical="center" wrapText="1"/>
    </xf>
    <xf numFmtId="9" fontId="18" fillId="0" borderId="0" xfId="1" applyNumberFormat="1" applyFont="1" applyFill="1" applyBorder="1" applyAlignment="1">
      <alignment horizontal="center" vertical="center" wrapText="1"/>
    </xf>
    <xf numFmtId="9" fontId="20" fillId="0" borderId="0" xfId="1" applyNumberFormat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1" fontId="34" fillId="9" borderId="3" xfId="0" applyNumberFormat="1" applyFont="1" applyFill="1" applyBorder="1" applyAlignment="1">
      <alignment horizontal="left" vertical="center" wrapText="1"/>
    </xf>
    <xf numFmtId="0" fontId="34" fillId="9" borderId="19" xfId="0" applyFont="1" applyFill="1" applyBorder="1" applyAlignment="1">
      <alignment horizontal="left" vertical="center" wrapText="1"/>
    </xf>
    <xf numFmtId="0" fontId="14" fillId="4" borderId="0" xfId="1" applyFont="1" applyFill="1" applyBorder="1" applyAlignment="1">
      <alignment vertical="top" wrapText="1"/>
    </xf>
    <xf numFmtId="0" fontId="10" fillId="0" borderId="0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9" fontId="19" fillId="0" borderId="0" xfId="1" applyNumberFormat="1" applyFont="1" applyFill="1" applyBorder="1" applyAlignment="1">
      <alignment horizontal="center" vertical="center" wrapText="1"/>
    </xf>
    <xf numFmtId="0" fontId="34" fillId="9" borderId="0" xfId="0" applyFont="1" applyFill="1" applyBorder="1" applyAlignment="1">
      <alignment horizontal="left" vertical="center" wrapText="1"/>
    </xf>
    <xf numFmtId="2" fontId="4" fillId="0" borderId="0" xfId="1" applyNumberFormat="1" applyFont="1" applyFill="1" applyBorder="1" applyAlignment="1">
      <alignment vertical="top" wrapText="1"/>
    </xf>
    <xf numFmtId="2" fontId="4" fillId="0" borderId="0" xfId="1" applyNumberFormat="1" applyFont="1" applyFill="1" applyAlignment="1">
      <alignment vertical="top" wrapText="1"/>
    </xf>
    <xf numFmtId="2" fontId="10" fillId="2" borderId="0" xfId="1" applyNumberFormat="1" applyFont="1" applyFill="1" applyBorder="1" applyAlignment="1">
      <alignment horizontal="center" vertical="center" wrapText="1"/>
    </xf>
    <xf numFmtId="2" fontId="13" fillId="0" borderId="0" xfId="1" applyNumberFormat="1" applyFont="1" applyFill="1" applyBorder="1" applyAlignment="1">
      <alignment horizontal="right" vertical="top" wrapText="1"/>
    </xf>
    <xf numFmtId="2" fontId="14" fillId="4" borderId="0" xfId="1" applyNumberFormat="1" applyFont="1" applyFill="1" applyBorder="1" applyAlignment="1">
      <alignment horizontal="right" vertical="top" wrapText="1"/>
    </xf>
    <xf numFmtId="2" fontId="15" fillId="0" borderId="0" xfId="1" applyNumberFormat="1" applyFont="1" applyFill="1" applyBorder="1" applyAlignment="1">
      <alignment horizontal="center" vertical="center" wrapText="1"/>
    </xf>
    <xf numFmtId="2" fontId="18" fillId="0" borderId="2" xfId="1" applyNumberFormat="1" applyFont="1" applyFill="1" applyBorder="1" applyAlignment="1">
      <alignment vertical="top" wrapText="1"/>
    </xf>
    <xf numFmtId="2" fontId="21" fillId="0" borderId="0" xfId="2" applyNumberFormat="1" applyFont="1" applyFill="1" applyBorder="1" applyAlignment="1">
      <alignment horizontal="center" vertical="center" wrapText="1"/>
    </xf>
    <xf numFmtId="2" fontId="4" fillId="0" borderId="4" xfId="1" applyNumberFormat="1" applyFont="1" applyFill="1" applyBorder="1" applyAlignment="1">
      <alignment vertical="top" wrapText="1"/>
    </xf>
    <xf numFmtId="2" fontId="18" fillId="0" borderId="0" xfId="1" applyNumberFormat="1" applyFont="1" applyFill="1" applyBorder="1" applyAlignment="1">
      <alignment vertical="top" wrapText="1"/>
    </xf>
    <xf numFmtId="2" fontId="20" fillId="0" borderId="0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vertical="top" wrapText="1"/>
    </xf>
    <xf numFmtId="2" fontId="19" fillId="0" borderId="0" xfId="1" applyNumberFormat="1" applyFont="1" applyFill="1" applyBorder="1" applyAlignment="1">
      <alignment horizontal="left" vertical="center" wrapText="1"/>
    </xf>
    <xf numFmtId="2" fontId="4" fillId="2" borderId="3" xfId="1" applyNumberFormat="1" applyFont="1" applyFill="1" applyBorder="1" applyAlignment="1">
      <alignment vertical="center" wrapText="1"/>
    </xf>
    <xf numFmtId="2" fontId="14" fillId="4" borderId="4" xfId="1" applyNumberFormat="1" applyFont="1" applyFill="1" applyBorder="1" applyAlignment="1">
      <alignment vertical="top" wrapText="1"/>
    </xf>
    <xf numFmtId="2" fontId="16" fillId="2" borderId="0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vertical="center" wrapText="1"/>
    </xf>
    <xf numFmtId="2" fontId="5" fillId="0" borderId="0" xfId="1" applyNumberFormat="1">
      <alignment wrapText="1"/>
    </xf>
    <xf numFmtId="0" fontId="18" fillId="7" borderId="0" xfId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vertical="center" wrapText="1"/>
    </xf>
    <xf numFmtId="9" fontId="19" fillId="0" borderId="0" xfId="1" applyNumberFormat="1" applyFont="1" applyFill="1" applyBorder="1" applyAlignment="1">
      <alignment horizontal="right" vertical="center" wrapText="1"/>
    </xf>
    <xf numFmtId="9" fontId="18" fillId="0" borderId="0" xfId="1" applyNumberFormat="1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37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8" fillId="7" borderId="0" xfId="1" applyFont="1" applyFill="1" applyBorder="1" applyAlignment="1">
      <alignment vertical="top" wrapText="1"/>
    </xf>
    <xf numFmtId="1" fontId="18" fillId="0" borderId="0" xfId="1" applyNumberFormat="1" applyFont="1" applyFill="1" applyBorder="1" applyAlignment="1">
      <alignment vertical="top" wrapText="1"/>
    </xf>
    <xf numFmtId="0" fontId="18" fillId="7" borderId="0" xfId="1" applyFont="1" applyFill="1" applyBorder="1" applyAlignment="1">
      <alignment horizontal="right" vertical="center" wrapText="1"/>
    </xf>
    <xf numFmtId="0" fontId="18" fillId="0" borderId="0" xfId="1" applyFont="1" applyFill="1" applyBorder="1" applyAlignment="1">
      <alignment horizontal="right" vertical="top" wrapText="1"/>
    </xf>
    <xf numFmtId="164" fontId="18" fillId="0" borderId="0" xfId="18" applyNumberFormat="1" applyFont="1" applyFill="1" applyBorder="1" applyAlignment="1">
      <alignment vertical="top" wrapText="1"/>
    </xf>
    <xf numFmtId="9" fontId="18" fillId="0" borderId="0" xfId="18" applyFont="1" applyFill="1" applyBorder="1" applyAlignment="1">
      <alignment vertical="center" wrapText="1"/>
    </xf>
    <xf numFmtId="0" fontId="18" fillId="7" borderId="0" xfId="1" applyFont="1" applyFill="1" applyBorder="1" applyAlignment="1">
      <alignment horizontal="right" vertical="top" wrapText="1"/>
    </xf>
    <xf numFmtId="0" fontId="19" fillId="0" borderId="0" xfId="1" applyFont="1" applyFill="1" applyBorder="1" applyAlignment="1">
      <alignment horizontal="left" vertical="center" wrapText="1"/>
    </xf>
    <xf numFmtId="0" fontId="23" fillId="2" borderId="3" xfId="1" applyFont="1" applyFill="1" applyBorder="1" applyAlignment="1">
      <alignment wrapText="1"/>
    </xf>
    <xf numFmtId="0" fontId="23" fillId="2" borderId="9" xfId="1" applyFont="1" applyFill="1" applyBorder="1" applyAlignment="1">
      <alignment wrapText="1"/>
    </xf>
    <xf numFmtId="0" fontId="23" fillId="2" borderId="10" xfId="1" applyFont="1" applyFill="1" applyBorder="1" applyAlignment="1">
      <alignment wrapText="1"/>
    </xf>
    <xf numFmtId="0" fontId="17" fillId="0" borderId="0" xfId="1" applyFont="1" applyFill="1" applyAlignment="1">
      <alignment horizontal="left" vertical="top" wrapText="1"/>
    </xf>
    <xf numFmtId="0" fontId="14" fillId="4" borderId="0" xfId="1" applyFont="1" applyFill="1" applyBorder="1" applyAlignment="1">
      <alignment vertical="top" wrapText="1"/>
    </xf>
    <xf numFmtId="0" fontId="10" fillId="0" borderId="0" xfId="1" applyFont="1" applyFill="1" applyBorder="1" applyAlignment="1">
      <alignment horizontal="center" vertical="center" wrapText="1"/>
    </xf>
    <xf numFmtId="0" fontId="14" fillId="4" borderId="4" xfId="1" applyFont="1" applyFill="1" applyBorder="1" applyAlignment="1">
      <alignment horizontal="center" vertical="top" wrapText="1"/>
    </xf>
    <xf numFmtId="0" fontId="18" fillId="0" borderId="0" xfId="1" applyFont="1" applyFill="1" applyBorder="1" applyAlignment="1">
      <alignment horizontal="left" vertical="top" wrapText="1"/>
    </xf>
    <xf numFmtId="0" fontId="4" fillId="0" borderId="2" xfId="1" applyFont="1" applyFill="1" applyBorder="1" applyAlignment="1">
      <alignment vertical="top" wrapText="1"/>
    </xf>
    <xf numFmtId="0" fontId="2" fillId="6" borderId="0" xfId="0" applyFont="1" applyFill="1" applyBorder="1" applyAlignment="1">
      <alignment horizontal="left" vertical="center" wrapText="1"/>
    </xf>
    <xf numFmtId="0" fontId="14" fillId="4" borderId="9" xfId="1" applyFont="1" applyFill="1" applyBorder="1" applyAlignment="1">
      <alignment horizontal="center" vertical="top" wrapText="1"/>
    </xf>
    <xf numFmtId="0" fontId="11" fillId="2" borderId="1" xfId="1" applyFont="1" applyFill="1" applyBorder="1" applyAlignment="1">
      <alignment vertical="center" wrapText="1"/>
    </xf>
    <xf numFmtId="0" fontId="12" fillId="2" borderId="1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vertical="top" wrapText="1"/>
    </xf>
    <xf numFmtId="0" fontId="34" fillId="10" borderId="4" xfId="0" applyFont="1" applyFill="1" applyBorder="1" applyAlignment="1">
      <alignment horizontal="left" vertical="center" wrapText="1"/>
    </xf>
    <xf numFmtId="2" fontId="34" fillId="9" borderId="4" xfId="0" applyNumberFormat="1" applyFont="1" applyFill="1" applyBorder="1" applyAlignment="1">
      <alignment horizontal="left" vertical="center" wrapText="1"/>
    </xf>
    <xf numFmtId="0" fontId="14" fillId="4" borderId="0" xfId="1" applyFont="1" applyFill="1" applyBorder="1" applyAlignment="1">
      <alignment horizontal="left" vertical="top" wrapText="1"/>
    </xf>
    <xf numFmtId="0" fontId="18" fillId="7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vertical="top" wrapText="1"/>
    </xf>
    <xf numFmtId="0" fontId="3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2" xfId="0" applyFont="1" applyFill="1" applyBorder="1" applyAlignment="1">
      <alignment horizontal="center" vertical="center" wrapText="1"/>
    </xf>
    <xf numFmtId="0" fontId="33" fillId="8" borderId="14" xfId="0" applyFont="1" applyFill="1" applyBorder="1" applyAlignment="1">
      <alignment horizontal="center" vertical="center" wrapText="1"/>
    </xf>
    <xf numFmtId="0" fontId="33" fillId="8" borderId="11" xfId="0" applyFont="1" applyFill="1" applyBorder="1" applyAlignment="1">
      <alignment horizontal="center" vertical="center" wrapText="1"/>
    </xf>
    <xf numFmtId="0" fontId="33" fillId="8" borderId="13" xfId="0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top" wrapText="1"/>
    </xf>
    <xf numFmtId="0" fontId="4" fillId="0" borderId="6" xfId="1" applyFont="1" applyFill="1" applyBorder="1" applyAlignment="1">
      <alignment vertical="top" wrapText="1"/>
    </xf>
    <xf numFmtId="0" fontId="22" fillId="3" borderId="2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4" fillId="0" borderId="7" xfId="1" applyFont="1" applyFill="1" applyBorder="1" applyAlignment="1">
      <alignment vertical="top" wrapText="1"/>
    </xf>
    <xf numFmtId="0" fontId="22" fillId="3" borderId="0" xfId="1" applyFont="1" applyFill="1" applyBorder="1" applyAlignment="1">
      <alignment vertical="top" wrapText="1"/>
    </xf>
    <xf numFmtId="0" fontId="8" fillId="0" borderId="5" xfId="1" applyFont="1" applyFill="1" applyBorder="1">
      <alignment wrapText="1"/>
    </xf>
    <xf numFmtId="0" fontId="10" fillId="0" borderId="2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vertical="top" wrapText="1"/>
    </xf>
    <xf numFmtId="0" fontId="16" fillId="2" borderId="0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34" fillId="9" borderId="11" xfId="0" applyFont="1" applyFill="1" applyBorder="1" applyAlignment="1">
      <alignment horizontal="left" vertical="center" wrapText="1"/>
    </xf>
    <xf numFmtId="0" fontId="34" fillId="9" borderId="15" xfId="0" applyFont="1" applyFill="1" applyBorder="1" applyAlignment="1">
      <alignment horizontal="left" vertical="center" wrapText="1"/>
    </xf>
    <xf numFmtId="0" fontId="34" fillId="10" borderId="11" xfId="0" applyFont="1" applyFill="1" applyBorder="1" applyAlignment="1">
      <alignment horizontal="left" vertical="center" wrapText="1"/>
    </xf>
    <xf numFmtId="0" fontId="3" fillId="10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4" fillId="10" borderId="13" xfId="0" applyFont="1" applyFill="1" applyBorder="1" applyAlignment="1">
      <alignment horizontal="left" vertical="center" wrapText="1"/>
    </xf>
    <xf numFmtId="0" fontId="3" fillId="1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4" fillId="9" borderId="11" xfId="0" applyNumberFormat="1" applyFont="1" applyFill="1" applyBorder="1" applyAlignment="1">
      <alignment horizontal="left" vertical="center" wrapText="1"/>
    </xf>
    <xf numFmtId="2" fontId="34" fillId="9" borderId="12" xfId="0" applyNumberFormat="1" applyFont="1" applyFill="1" applyBorder="1" applyAlignment="1">
      <alignment horizontal="left" vertical="center" wrapText="1"/>
    </xf>
    <xf numFmtId="2" fontId="34" fillId="9" borderId="13" xfId="0" applyNumberFormat="1" applyFont="1" applyFill="1" applyBorder="1" applyAlignment="1">
      <alignment horizontal="left" vertical="center" wrapText="1"/>
    </xf>
    <xf numFmtId="2" fontId="34" fillId="9" borderId="2" xfId="0" applyNumberFormat="1" applyFont="1" applyFill="1" applyBorder="1" applyAlignment="1">
      <alignment horizontal="left" vertical="center" wrapText="1"/>
    </xf>
    <xf numFmtId="2" fontId="34" fillId="9" borderId="14" xfId="0" applyNumberFormat="1" applyFont="1" applyFill="1" applyBorder="1" applyAlignment="1">
      <alignment horizontal="left" vertical="center" wrapText="1"/>
    </xf>
    <xf numFmtId="0" fontId="34" fillId="10" borderId="15" xfId="0" applyFont="1" applyFill="1" applyBorder="1" applyAlignment="1">
      <alignment horizontal="left" vertical="center" wrapText="1"/>
    </xf>
    <xf numFmtId="0" fontId="3" fillId="1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4" fillId="9" borderId="16" xfId="0" applyFont="1" applyFill="1" applyBorder="1" applyAlignment="1">
      <alignment vertical="center" wrapText="1"/>
    </xf>
    <xf numFmtId="0" fontId="34" fillId="9" borderId="17" xfId="0" applyFont="1" applyFill="1" applyBorder="1" applyAlignment="1">
      <alignment vertical="center" wrapText="1"/>
    </xf>
    <xf numFmtId="0" fontId="32" fillId="7" borderId="3" xfId="0" applyFont="1" applyFill="1" applyBorder="1" applyAlignment="1">
      <alignment vertical="center" wrapText="1"/>
    </xf>
    <xf numFmtId="0" fontId="32" fillId="7" borderId="9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17" fillId="0" borderId="0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vertical="center" wrapText="1"/>
    </xf>
    <xf numFmtId="2" fontId="34" fillId="9" borderId="15" xfId="0" applyNumberFormat="1" applyFont="1" applyFill="1" applyBorder="1" applyAlignment="1">
      <alignment horizontal="left" vertical="center" wrapText="1"/>
    </xf>
    <xf numFmtId="2" fontId="34" fillId="9" borderId="0" xfId="0" applyNumberFormat="1" applyFont="1" applyFill="1" applyBorder="1" applyAlignment="1">
      <alignment horizontal="left" vertical="center" wrapText="1"/>
    </xf>
    <xf numFmtId="2" fontId="34" fillId="9" borderId="18" xfId="0" applyNumberFormat="1" applyFont="1" applyFill="1" applyBorder="1" applyAlignment="1">
      <alignment horizontal="left" vertical="center" wrapText="1"/>
    </xf>
    <xf numFmtId="0" fontId="34" fillId="10" borderId="2" xfId="0" applyFont="1" applyFill="1" applyBorder="1" applyAlignment="1">
      <alignment horizontal="left" vertical="center" wrapText="1"/>
    </xf>
    <xf numFmtId="0" fontId="34" fillId="10" borderId="11" xfId="0" applyFont="1" applyFill="1" applyBorder="1" applyAlignment="1">
      <alignment vertical="center" wrapText="1"/>
    </xf>
    <xf numFmtId="0" fontId="34" fillId="10" borderId="4" xfId="0" applyFont="1" applyFill="1" applyBorder="1" applyAlignment="1">
      <alignment vertical="center" wrapText="1"/>
    </xf>
    <xf numFmtId="0" fontId="34" fillId="10" borderId="13" xfId="0" applyFont="1" applyFill="1" applyBorder="1" applyAlignment="1">
      <alignment vertical="center" wrapText="1"/>
    </xf>
    <xf numFmtId="0" fontId="34" fillId="10" borderId="2" xfId="0" applyFont="1" applyFill="1" applyBorder="1" applyAlignment="1">
      <alignment vertical="center" wrapText="1"/>
    </xf>
    <xf numFmtId="2" fontId="34" fillId="9" borderId="3" xfId="0" applyNumberFormat="1" applyFont="1" applyFill="1" applyBorder="1" applyAlignment="1">
      <alignment horizontal="left" vertical="center" wrapText="1"/>
    </xf>
    <xf numFmtId="2" fontId="34" fillId="9" borderId="9" xfId="0" applyNumberFormat="1" applyFont="1" applyFill="1" applyBorder="1" applyAlignment="1">
      <alignment horizontal="left" vertical="center" wrapText="1"/>
    </xf>
    <xf numFmtId="2" fontId="34" fillId="9" borderId="10" xfId="0" applyNumberFormat="1" applyFont="1" applyFill="1" applyBorder="1" applyAlignment="1">
      <alignment horizontal="left" vertical="center" wrapText="1"/>
    </xf>
    <xf numFmtId="0" fontId="34" fillId="10" borderId="3" xfId="0" applyFont="1" applyFill="1" applyBorder="1" applyAlignment="1">
      <alignment horizontal="left" vertical="center" wrapText="1"/>
    </xf>
    <xf numFmtId="0" fontId="34" fillId="10" borderId="9" xfId="0" applyFont="1" applyFill="1" applyBorder="1" applyAlignment="1">
      <alignment horizontal="left" vertical="center" wrapText="1"/>
    </xf>
    <xf numFmtId="0" fontId="34" fillId="10" borderId="10" xfId="0" applyFont="1" applyFill="1" applyBorder="1" applyAlignment="1">
      <alignment horizontal="left" vertical="center" wrapText="1"/>
    </xf>
    <xf numFmtId="0" fontId="3" fillId="10" borderId="4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10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4" fillId="9" borderId="16" xfId="0" applyFont="1" applyFill="1" applyBorder="1" applyAlignment="1">
      <alignment horizontal="left" vertical="center" wrapText="1"/>
    </xf>
    <xf numFmtId="0" fontId="34" fillId="9" borderId="17" xfId="0" applyFont="1" applyFill="1" applyBorder="1" applyAlignment="1">
      <alignment horizontal="left" vertical="center" wrapText="1"/>
    </xf>
    <xf numFmtId="0" fontId="34" fillId="10" borderId="0" xfId="0" applyFont="1" applyFill="1" applyBorder="1" applyAlignment="1">
      <alignment horizontal="left" vertical="center" wrapText="1"/>
    </xf>
    <xf numFmtId="2" fontId="34" fillId="10" borderId="3" xfId="0" applyNumberFormat="1" applyFont="1" applyFill="1" applyBorder="1" applyAlignment="1">
      <alignment horizontal="left" vertical="center" wrapText="1"/>
    </xf>
    <xf numFmtId="2" fontId="34" fillId="10" borderId="9" xfId="0" applyNumberFormat="1" applyFont="1" applyFill="1" applyBorder="1" applyAlignment="1">
      <alignment horizontal="left" vertical="center" wrapText="1"/>
    </xf>
    <xf numFmtId="2" fontId="34" fillId="10" borderId="10" xfId="0" applyNumberFormat="1" applyFont="1" applyFill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</cellXfs>
  <cellStyles count="19">
    <cellStyle name="Normal" xfId="0" builtinId="0"/>
    <cellStyle name="Normal 2" xfId="1"/>
    <cellStyle name="Normal 2 2" xfId="5"/>
    <cellStyle name="Normal 2 3" xfId="6"/>
    <cellStyle name="Normal 2 4" xfId="7"/>
    <cellStyle name="Normal 2_Ind 12(UPE-DSCI-DSPCG)" xfId="8"/>
    <cellStyle name="Normal 3" xfId="4"/>
    <cellStyle name="Normal 3 2" xfId="9"/>
    <cellStyle name="Normal 4 2" xfId="10"/>
    <cellStyle name="Normal 5 2" xfId="11"/>
    <cellStyle name="Normal_QUAR GPEARI 2008 VERSÃO APROVADA 2" xfId="2"/>
    <cellStyle name="Percentagem" xfId="18" builtinId="5"/>
    <cellStyle name="Percentagem 2" xfId="3"/>
    <cellStyle name="Percentagem 2 2" xfId="12"/>
    <cellStyle name="Percentagem 2 3" xfId="13"/>
    <cellStyle name="Percentagem 2 4" xfId="14"/>
    <cellStyle name="Percentagem 3 2" xfId="15"/>
    <cellStyle name="Percentagem 3 2 2" xfId="16"/>
    <cellStyle name="Percentagem 4" xfId="17"/>
  </cellStyles>
  <dxfs count="3"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3</xdr:row>
      <xdr:rowOff>0</xdr:rowOff>
    </xdr:to>
    <xdr:pic>
      <xdr:nvPicPr>
        <xdr:cNvPr id="3137" name="Picture 1" descr="123054fb-bb09-4deb-9f69-3cccd38709d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71450"/>
          <a:ext cx="16573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140"/>
  <sheetViews>
    <sheetView showGridLines="0" tabSelected="1" zoomScale="75" zoomScaleNormal="75" workbookViewId="0">
      <pane ySplit="6" topLeftCell="A7" activePane="bottomLeft" state="frozenSplit"/>
      <selection pane="bottomLeft" activeCell="H12" sqref="H12"/>
    </sheetView>
  </sheetViews>
  <sheetFormatPr defaultRowHeight="12.75" x14ac:dyDescent="0.2"/>
  <cols>
    <col min="1" max="1" width="1.7109375" style="2" customWidth="1"/>
    <col min="2" max="2" width="42.85546875" style="2" customWidth="1"/>
    <col min="3" max="4" width="7.28515625" style="2" customWidth="1"/>
    <col min="5" max="5" width="10.28515625" style="2" customWidth="1"/>
    <col min="6" max="6" width="11.7109375" style="2" customWidth="1"/>
    <col min="7" max="7" width="7.85546875" style="2" customWidth="1"/>
    <col min="8" max="8" width="6.85546875" style="2" customWidth="1"/>
    <col min="9" max="9" width="5.7109375" style="2" customWidth="1"/>
    <col min="10" max="10" width="12" style="2" customWidth="1"/>
    <col min="11" max="11" width="17.85546875" style="2" customWidth="1"/>
    <col min="12" max="12" width="13.28515625" style="85" customWidth="1"/>
    <col min="13" max="13" width="5.7109375" style="2" customWidth="1"/>
    <col min="14" max="16384" width="9.140625" style="2"/>
  </cols>
  <sheetData>
    <row r="1" spans="1:12" ht="14.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68"/>
    </row>
    <row r="2" spans="1:12" ht="14.1" customHeight="1" x14ac:dyDescent="0.2">
      <c r="A2" s="1"/>
      <c r="B2" s="130"/>
      <c r="C2" s="3"/>
      <c r="D2" s="3"/>
      <c r="E2" s="3"/>
      <c r="F2" s="3"/>
      <c r="G2" s="3"/>
      <c r="H2" s="3"/>
      <c r="I2" s="3"/>
      <c r="J2" s="3"/>
      <c r="K2" s="3"/>
      <c r="L2" s="69"/>
    </row>
    <row r="3" spans="1:12" ht="9.4" customHeight="1" x14ac:dyDescent="0.2">
      <c r="A3" s="1"/>
      <c r="B3" s="130"/>
      <c r="C3" s="3"/>
      <c r="D3" s="3"/>
      <c r="E3" s="3"/>
      <c r="F3" s="3"/>
      <c r="G3" s="3"/>
      <c r="H3" s="3"/>
      <c r="I3" s="3"/>
      <c r="J3" s="3"/>
      <c r="K3" s="3"/>
      <c r="L3" s="69"/>
    </row>
    <row r="4" spans="1:12" ht="4.9000000000000004" customHeight="1" x14ac:dyDescent="0.2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69"/>
    </row>
    <row r="5" spans="1:12" ht="7.15" customHeight="1" thickBot="1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69"/>
    </row>
    <row r="6" spans="1:12" ht="0.95" customHeight="1" thickBot="1" x14ac:dyDescent="0.25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ht="7.1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8"/>
    </row>
    <row r="8" spans="1:12" ht="14.1" customHeight="1" x14ac:dyDescent="0.2">
      <c r="A8" s="132" t="s">
        <v>26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</row>
    <row r="9" spans="1:12" ht="7.15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</row>
    <row r="10" spans="1:12" ht="24" customHeight="1" x14ac:dyDescent="0.2">
      <c r="A10" s="134" t="s">
        <v>148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</row>
    <row r="11" spans="1:12" ht="14.1" customHeight="1" x14ac:dyDescent="0.2">
      <c r="A11" s="135" t="s">
        <v>55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</row>
    <row r="12" spans="1:12" ht="7.15" customHeight="1" thickBot="1" x14ac:dyDescent="0.25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69"/>
    </row>
    <row r="13" spans="1:12" ht="18" customHeight="1" thickBot="1" x14ac:dyDescent="0.25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</row>
    <row r="14" spans="1:12" ht="49.5" customHeight="1" x14ac:dyDescent="0.2">
      <c r="A14" s="138" t="s">
        <v>56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</row>
    <row r="15" spans="1:12" ht="15.75" customHeight="1" x14ac:dyDescent="0.2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69"/>
    </row>
    <row r="16" spans="1:12" ht="27.2" customHeight="1" x14ac:dyDescent="0.2">
      <c r="A16" s="111" t="s">
        <v>0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</row>
    <row r="17" spans="1:12" s="20" customFormat="1" ht="21.2" customHeight="1" x14ac:dyDescent="0.2">
      <c r="A17" s="107" t="s">
        <v>1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3" t="s">
        <v>22</v>
      </c>
      <c r="L17" s="70" t="s">
        <v>34</v>
      </c>
    </row>
    <row r="18" spans="1:12" s="20" customFormat="1" ht="36" customHeight="1" x14ac:dyDescent="0.2">
      <c r="A18" s="129" t="s">
        <v>77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3"/>
      <c r="L18" s="70"/>
    </row>
    <row r="19" spans="1:12" s="20" customFormat="1" ht="25.5" customHeight="1" x14ac:dyDescent="0.2">
      <c r="A19" s="129" t="s">
        <v>78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3"/>
      <c r="L19" s="70"/>
    </row>
    <row r="20" spans="1:12" s="20" customFormat="1" ht="21.2" customHeight="1" x14ac:dyDescent="0.2">
      <c r="A20" s="129" t="s">
        <v>79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"/>
      <c r="L20" s="70"/>
    </row>
    <row r="21" spans="1:12" s="20" customFormat="1" ht="21.2" customHeight="1" x14ac:dyDescent="0.2">
      <c r="A21" s="137"/>
      <c r="B21" s="137"/>
      <c r="C21" s="137"/>
      <c r="D21" s="137"/>
      <c r="E21" s="137"/>
      <c r="F21" s="137"/>
      <c r="G21" s="137"/>
      <c r="H21" s="137"/>
      <c r="I21" s="137"/>
      <c r="J21" s="137"/>
      <c r="K21" s="13"/>
      <c r="L21" s="70"/>
    </row>
    <row r="22" spans="1:12" ht="27.6" customHeight="1" x14ac:dyDescent="0.2">
      <c r="A22" s="111" t="s">
        <v>2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</row>
    <row r="23" spans="1:12" x14ac:dyDescent="0.2">
      <c r="A23" s="115" t="s">
        <v>11</v>
      </c>
      <c r="B23" s="115"/>
      <c r="C23" s="6"/>
      <c r="D23" s="6"/>
      <c r="E23" s="6"/>
      <c r="F23" s="6"/>
      <c r="G23" s="6"/>
      <c r="H23" s="6"/>
      <c r="I23" s="1"/>
      <c r="J23" s="1"/>
      <c r="K23" s="9"/>
      <c r="L23" s="71" t="s">
        <v>12</v>
      </c>
    </row>
    <row r="24" spans="1:12" ht="23.25" customHeight="1" x14ac:dyDescent="0.2">
      <c r="A24" s="118" t="s">
        <v>57</v>
      </c>
      <c r="B24" s="118"/>
      <c r="C24" s="118"/>
      <c r="D24" s="118"/>
      <c r="E24" s="118"/>
      <c r="F24" s="118"/>
      <c r="G24" s="118"/>
      <c r="H24" s="118"/>
      <c r="I24" s="118"/>
      <c r="J24" s="47"/>
      <c r="K24" s="11"/>
      <c r="L24" s="72" t="s">
        <v>58</v>
      </c>
    </row>
    <row r="25" spans="1:12" ht="23.25" customHeight="1" x14ac:dyDescent="0.2">
      <c r="A25" s="107" t="s">
        <v>13</v>
      </c>
      <c r="B25" s="107"/>
      <c r="C25" s="7"/>
      <c r="D25" s="7" t="s">
        <v>25</v>
      </c>
      <c r="E25" s="4" t="s">
        <v>22</v>
      </c>
      <c r="F25" s="4" t="s">
        <v>14</v>
      </c>
      <c r="G25" s="4" t="s">
        <v>15</v>
      </c>
      <c r="H25" s="4" t="s">
        <v>16</v>
      </c>
      <c r="I25" s="4" t="s">
        <v>17</v>
      </c>
      <c r="J25" s="8" t="s">
        <v>18</v>
      </c>
      <c r="K25" s="4" t="s">
        <v>19</v>
      </c>
      <c r="L25" s="73" t="s">
        <v>20</v>
      </c>
    </row>
    <row r="26" spans="1:12" s="23" customFormat="1" ht="42" customHeight="1" x14ac:dyDescent="0.2">
      <c r="A26" s="109" t="s">
        <v>80</v>
      </c>
      <c r="B26" s="109"/>
      <c r="C26" s="21"/>
      <c r="D26" s="55" t="s">
        <v>73</v>
      </c>
      <c r="E26" s="55">
        <v>10</v>
      </c>
      <c r="F26" s="55">
        <v>1</v>
      </c>
      <c r="G26" s="21"/>
      <c r="H26" s="22">
        <v>25</v>
      </c>
      <c r="I26" s="21"/>
      <c r="J26" s="87">
        <v>7</v>
      </c>
      <c r="K26" s="89">
        <v>0.7</v>
      </c>
      <c r="L26" s="74"/>
    </row>
    <row r="27" spans="1:12" s="23" customFormat="1" ht="54" customHeight="1" x14ac:dyDescent="0.2">
      <c r="A27" s="109" t="s">
        <v>81</v>
      </c>
      <c r="B27" s="109"/>
      <c r="C27" s="21"/>
      <c r="D27" s="55" t="s">
        <v>73</v>
      </c>
      <c r="E27" s="55">
        <v>11</v>
      </c>
      <c r="F27" s="55">
        <v>1</v>
      </c>
      <c r="G27" s="21"/>
      <c r="H27" s="22">
        <v>25</v>
      </c>
      <c r="I27" s="21"/>
      <c r="J27" s="21"/>
      <c r="K27" s="21"/>
      <c r="L27" s="74"/>
    </row>
    <row r="28" spans="1:12" s="23" customFormat="1" ht="53.25" customHeight="1" x14ac:dyDescent="0.2">
      <c r="A28" s="109" t="s">
        <v>100</v>
      </c>
      <c r="B28" s="109"/>
      <c r="C28" s="21"/>
      <c r="D28" s="55" t="s">
        <v>73</v>
      </c>
      <c r="E28" s="55">
        <v>8</v>
      </c>
      <c r="F28" s="55">
        <v>1</v>
      </c>
      <c r="G28" s="21"/>
      <c r="H28" s="22">
        <v>25</v>
      </c>
      <c r="I28" s="21"/>
      <c r="J28" s="90">
        <v>6</v>
      </c>
      <c r="K28" s="89">
        <v>0.75</v>
      </c>
      <c r="L28" s="74"/>
    </row>
    <row r="29" spans="1:12" s="23" customFormat="1" ht="51" customHeight="1" x14ac:dyDescent="0.2">
      <c r="A29" s="109" t="s">
        <v>103</v>
      </c>
      <c r="B29" s="109"/>
      <c r="C29" s="21"/>
      <c r="D29" s="55" t="s">
        <v>73</v>
      </c>
      <c r="E29" s="55">
        <v>12</v>
      </c>
      <c r="F29" s="55">
        <v>0.5</v>
      </c>
      <c r="G29" s="21"/>
      <c r="H29" s="22">
        <v>25</v>
      </c>
      <c r="I29" s="21"/>
      <c r="J29" s="87">
        <v>7</v>
      </c>
      <c r="K29" s="89">
        <v>0.57999999999999996</v>
      </c>
      <c r="L29" s="74"/>
    </row>
    <row r="30" spans="1:12" s="23" customFormat="1" ht="14.25" customHeight="1" x14ac:dyDescent="0.2">
      <c r="A30" s="109"/>
      <c r="B30" s="109"/>
      <c r="C30" s="21"/>
      <c r="D30" s="21"/>
      <c r="E30" s="21"/>
      <c r="F30" s="21"/>
      <c r="G30" s="21"/>
      <c r="H30" s="22"/>
      <c r="I30" s="21"/>
      <c r="J30" s="21"/>
      <c r="K30" s="21"/>
      <c r="L30" s="74"/>
    </row>
    <row r="31" spans="1:12" ht="24" customHeight="1" x14ac:dyDescent="0.2">
      <c r="A31" s="106" t="s">
        <v>59</v>
      </c>
      <c r="B31" s="106"/>
      <c r="C31" s="106"/>
      <c r="D31" s="106"/>
      <c r="E31" s="106"/>
      <c r="F31" s="106"/>
      <c r="G31" s="106"/>
      <c r="H31" s="106"/>
      <c r="I31" s="15"/>
      <c r="J31" s="15"/>
      <c r="K31" s="11"/>
      <c r="L31" s="72" t="s">
        <v>58</v>
      </c>
    </row>
    <row r="32" spans="1:12" ht="23.25" customHeight="1" x14ac:dyDescent="0.2">
      <c r="A32" s="107" t="s">
        <v>13</v>
      </c>
      <c r="B32" s="107"/>
      <c r="C32" s="7"/>
      <c r="D32" s="7" t="s">
        <v>25</v>
      </c>
      <c r="E32" s="4" t="s">
        <v>22</v>
      </c>
      <c r="F32" s="4" t="s">
        <v>14</v>
      </c>
      <c r="G32" s="4" t="s">
        <v>15</v>
      </c>
      <c r="H32" s="4" t="s">
        <v>16</v>
      </c>
      <c r="I32" s="4" t="s">
        <v>17</v>
      </c>
      <c r="J32" s="8" t="s">
        <v>18</v>
      </c>
      <c r="K32" s="4" t="s">
        <v>19</v>
      </c>
      <c r="L32" s="73" t="s">
        <v>20</v>
      </c>
    </row>
    <row r="33" spans="1:12" s="23" customFormat="1" ht="65.25" customHeight="1" x14ac:dyDescent="0.2">
      <c r="A33" s="109" t="s">
        <v>134</v>
      </c>
      <c r="B33" s="109"/>
      <c r="C33" s="21"/>
      <c r="D33" s="55" t="s">
        <v>73</v>
      </c>
      <c r="E33" s="30">
        <v>9</v>
      </c>
      <c r="F33" s="30">
        <v>1</v>
      </c>
      <c r="G33" s="30"/>
      <c r="H33" s="22">
        <v>33</v>
      </c>
      <c r="I33" s="30"/>
      <c r="J33" s="30"/>
      <c r="K33" s="31"/>
      <c r="L33" s="75"/>
    </row>
    <row r="34" spans="1:12" s="23" customFormat="1" ht="52.5" customHeight="1" x14ac:dyDescent="0.2">
      <c r="A34" s="109" t="s">
        <v>105</v>
      </c>
      <c r="B34" s="109"/>
      <c r="C34" s="21"/>
      <c r="D34" s="55" t="s">
        <v>73</v>
      </c>
      <c r="E34" s="55">
        <v>9</v>
      </c>
      <c r="F34" s="55">
        <v>1</v>
      </c>
      <c r="G34" s="21"/>
      <c r="H34" s="22">
        <v>33</v>
      </c>
      <c r="I34" s="21"/>
      <c r="J34" s="21"/>
      <c r="K34" s="21"/>
      <c r="L34" s="74"/>
    </row>
    <row r="35" spans="1:12" s="23" customFormat="1" ht="47.25" customHeight="1" x14ac:dyDescent="0.2">
      <c r="A35" s="109" t="s">
        <v>82</v>
      </c>
      <c r="B35" s="109"/>
      <c r="C35" s="21"/>
      <c r="D35" s="55" t="s">
        <v>73</v>
      </c>
      <c r="E35" s="56">
        <v>0.4</v>
      </c>
      <c r="F35" s="56">
        <v>0.1</v>
      </c>
      <c r="G35" s="21"/>
      <c r="H35" s="22">
        <v>34</v>
      </c>
      <c r="I35" s="21"/>
      <c r="J35" s="21"/>
      <c r="K35" s="21"/>
      <c r="L35" s="74"/>
    </row>
    <row r="36" spans="1:12" x14ac:dyDescent="0.2">
      <c r="A36" s="139"/>
      <c r="B36" s="139"/>
      <c r="C36" s="1"/>
      <c r="D36" s="1"/>
      <c r="E36" s="1"/>
      <c r="F36" s="1"/>
      <c r="G36" s="1"/>
      <c r="H36" s="1"/>
      <c r="I36" s="1"/>
      <c r="J36" s="1"/>
      <c r="K36" s="1"/>
      <c r="L36" s="76"/>
    </row>
    <row r="37" spans="1:12" ht="24.75" customHeight="1" x14ac:dyDescent="0.2">
      <c r="A37" s="118" t="s">
        <v>111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"/>
      <c r="L37" s="72" t="s">
        <v>36</v>
      </c>
    </row>
    <row r="38" spans="1:12" ht="23.25" customHeight="1" x14ac:dyDescent="0.2">
      <c r="A38" s="107" t="s">
        <v>13</v>
      </c>
      <c r="B38" s="107"/>
      <c r="C38" s="7"/>
      <c r="D38" s="7" t="s">
        <v>25</v>
      </c>
      <c r="E38" s="4" t="s">
        <v>22</v>
      </c>
      <c r="F38" s="4" t="s">
        <v>14</v>
      </c>
      <c r="G38" s="4" t="s">
        <v>15</v>
      </c>
      <c r="H38" s="4" t="s">
        <v>16</v>
      </c>
      <c r="I38" s="4" t="s">
        <v>17</v>
      </c>
      <c r="J38" s="8" t="s">
        <v>18</v>
      </c>
      <c r="K38" s="4" t="s">
        <v>19</v>
      </c>
      <c r="L38" s="73" t="s">
        <v>20</v>
      </c>
    </row>
    <row r="39" spans="1:12" s="23" customFormat="1" ht="53.25" customHeight="1" x14ac:dyDescent="0.2">
      <c r="A39" s="109" t="s">
        <v>112</v>
      </c>
      <c r="B39" s="109"/>
      <c r="C39" s="21"/>
      <c r="D39" s="55" t="s">
        <v>73</v>
      </c>
      <c r="E39" s="55">
        <v>7000</v>
      </c>
      <c r="F39" s="55">
        <v>200</v>
      </c>
      <c r="G39" s="21"/>
      <c r="H39" s="22">
        <v>60</v>
      </c>
      <c r="I39" s="21"/>
      <c r="J39" s="91">
        <v>8496</v>
      </c>
      <c r="K39" s="89">
        <v>1.21</v>
      </c>
      <c r="L39" s="74"/>
    </row>
    <row r="40" spans="1:12" s="23" customFormat="1" ht="26.25" customHeight="1" x14ac:dyDescent="0.2">
      <c r="A40" s="109" t="s">
        <v>83</v>
      </c>
      <c r="B40" s="109"/>
      <c r="C40" s="21"/>
      <c r="D40" s="55">
        <v>90</v>
      </c>
      <c r="E40" s="55">
        <v>500</v>
      </c>
      <c r="F40" s="55">
        <v>50</v>
      </c>
      <c r="G40" s="21"/>
      <c r="H40" s="22">
        <v>40</v>
      </c>
      <c r="I40" s="21"/>
      <c r="J40" s="91">
        <v>699</v>
      </c>
      <c r="K40" s="89">
        <v>1.4</v>
      </c>
      <c r="L40" s="77"/>
    </row>
    <row r="41" spans="1:12" s="23" customFormat="1" ht="10.5" customHeight="1" x14ac:dyDescent="0.2">
      <c r="A41" s="45"/>
      <c r="B41" s="45"/>
      <c r="C41" s="21"/>
      <c r="D41" s="21"/>
      <c r="E41" s="21"/>
      <c r="F41" s="21"/>
      <c r="G41" s="21"/>
      <c r="H41" s="22"/>
      <c r="I41" s="21"/>
      <c r="J41" s="21"/>
      <c r="K41" s="21"/>
      <c r="L41" s="77"/>
    </row>
    <row r="42" spans="1:12" ht="24.75" customHeight="1" x14ac:dyDescent="0.2">
      <c r="A42" s="118" t="s">
        <v>60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72" t="s">
        <v>58</v>
      </c>
    </row>
    <row r="43" spans="1:12" ht="18" customHeight="1" x14ac:dyDescent="0.2">
      <c r="A43" s="107" t="s">
        <v>13</v>
      </c>
      <c r="B43" s="107"/>
      <c r="C43" s="7"/>
      <c r="D43" s="7" t="s">
        <v>25</v>
      </c>
      <c r="E43" s="46" t="s">
        <v>22</v>
      </c>
      <c r="F43" s="46" t="s">
        <v>14</v>
      </c>
      <c r="G43" s="46" t="s">
        <v>15</v>
      </c>
      <c r="H43" s="46" t="s">
        <v>16</v>
      </c>
      <c r="I43" s="46" t="s">
        <v>17</v>
      </c>
      <c r="J43" s="51" t="s">
        <v>18</v>
      </c>
      <c r="K43" s="46" t="s">
        <v>19</v>
      </c>
      <c r="L43" s="73" t="s">
        <v>20</v>
      </c>
    </row>
    <row r="44" spans="1:12" s="23" customFormat="1" ht="49.5" customHeight="1" x14ac:dyDescent="0.2">
      <c r="A44" s="109" t="s">
        <v>117</v>
      </c>
      <c r="B44" s="109"/>
      <c r="C44" s="25"/>
      <c r="D44" s="56">
        <v>0.8</v>
      </c>
      <c r="E44" s="57">
        <v>0.8</v>
      </c>
      <c r="F44" s="57">
        <v>0.05</v>
      </c>
      <c r="G44" s="26"/>
      <c r="H44" s="24">
        <v>30</v>
      </c>
      <c r="I44" s="26"/>
      <c r="J44" s="66">
        <v>0.83</v>
      </c>
      <c r="K44" s="57">
        <v>1.04</v>
      </c>
      <c r="L44" s="78"/>
    </row>
    <row r="45" spans="1:12" s="23" customFormat="1" ht="43.5" customHeight="1" x14ac:dyDescent="0.2">
      <c r="A45" s="109" t="s">
        <v>113</v>
      </c>
      <c r="B45" s="109"/>
      <c r="C45" s="25"/>
      <c r="D45" s="55" t="s">
        <v>73</v>
      </c>
      <c r="E45" s="57">
        <v>0.05</v>
      </c>
      <c r="F45" s="57">
        <v>0.01</v>
      </c>
      <c r="G45" s="26"/>
      <c r="H45" s="24">
        <v>35</v>
      </c>
      <c r="I45" s="26"/>
      <c r="J45" s="93">
        <v>8.5000000000000006E-2</v>
      </c>
      <c r="K45" s="57">
        <v>1.7</v>
      </c>
      <c r="L45" s="78"/>
    </row>
    <row r="46" spans="1:12" s="23" customFormat="1" ht="25.5" customHeight="1" x14ac:dyDescent="0.2">
      <c r="A46" s="109" t="s">
        <v>129</v>
      </c>
      <c r="B46" s="109"/>
      <c r="C46" s="25"/>
      <c r="D46" s="65">
        <v>507</v>
      </c>
      <c r="E46" s="26">
        <v>600</v>
      </c>
      <c r="F46" s="26">
        <v>25</v>
      </c>
      <c r="G46" s="26"/>
      <c r="H46" s="24">
        <v>35</v>
      </c>
      <c r="I46" s="26"/>
      <c r="J46" s="93">
        <v>8.5000000000000006E-2</v>
      </c>
      <c r="K46" s="57">
        <v>1.1499999999999999</v>
      </c>
      <c r="L46" s="78"/>
    </row>
    <row r="47" spans="1:12" ht="24.75" customHeight="1" x14ac:dyDescent="0.2">
      <c r="A47" s="106" t="s">
        <v>61</v>
      </c>
      <c r="B47" s="106"/>
      <c r="C47" s="106"/>
      <c r="D47" s="106"/>
      <c r="E47" s="106"/>
      <c r="F47" s="106"/>
      <c r="G47" s="106"/>
      <c r="H47" s="106"/>
      <c r="I47" s="47"/>
      <c r="J47" s="47"/>
      <c r="K47" s="11"/>
      <c r="L47" s="72" t="s">
        <v>62</v>
      </c>
    </row>
    <row r="48" spans="1:12" ht="18" customHeight="1" x14ac:dyDescent="0.2">
      <c r="A48" s="107" t="s">
        <v>13</v>
      </c>
      <c r="B48" s="107"/>
      <c r="C48" s="7"/>
      <c r="D48" s="7" t="s">
        <v>25</v>
      </c>
      <c r="E48" s="46" t="s">
        <v>22</v>
      </c>
      <c r="F48" s="46" t="s">
        <v>14</v>
      </c>
      <c r="G48" s="46" t="s">
        <v>15</v>
      </c>
      <c r="H48" s="46" t="s">
        <v>16</v>
      </c>
      <c r="I48" s="46" t="s">
        <v>17</v>
      </c>
      <c r="J48" s="51" t="s">
        <v>18</v>
      </c>
      <c r="K48" s="46" t="s">
        <v>19</v>
      </c>
      <c r="L48" s="73" t="s">
        <v>20</v>
      </c>
    </row>
    <row r="49" spans="1:12" s="23" customFormat="1" ht="25.5" customHeight="1" x14ac:dyDescent="0.2">
      <c r="A49" s="109" t="s">
        <v>130</v>
      </c>
      <c r="B49" s="109"/>
      <c r="C49" s="25"/>
      <c r="D49" s="55" t="s">
        <v>73</v>
      </c>
      <c r="E49" s="26">
        <v>50</v>
      </c>
      <c r="F49" s="26">
        <v>5</v>
      </c>
      <c r="G49" s="26"/>
      <c r="H49" s="24">
        <v>100</v>
      </c>
      <c r="I49" s="26"/>
      <c r="J49" s="92">
        <v>42</v>
      </c>
      <c r="K49" s="57">
        <v>0.84</v>
      </c>
      <c r="L49" s="78"/>
    </row>
    <row r="50" spans="1:12" ht="9.75" customHeight="1" x14ac:dyDescent="0.2">
      <c r="A50" s="110"/>
      <c r="B50" s="110"/>
      <c r="C50" s="53"/>
      <c r="D50" s="52"/>
      <c r="E50" s="52"/>
      <c r="F50" s="53"/>
      <c r="G50" s="53"/>
      <c r="H50" s="53"/>
      <c r="I50" s="53"/>
      <c r="J50" s="53"/>
      <c r="K50" s="53"/>
      <c r="L50" s="79"/>
    </row>
    <row r="51" spans="1:12" ht="24.75" customHeight="1" x14ac:dyDescent="0.2">
      <c r="A51" s="106" t="s">
        <v>63</v>
      </c>
      <c r="B51" s="106"/>
      <c r="C51" s="106"/>
      <c r="D51" s="106"/>
      <c r="E51" s="106"/>
      <c r="F51" s="106"/>
      <c r="G51" s="106"/>
      <c r="H51" s="106"/>
      <c r="I51" s="47"/>
      <c r="J51" s="47"/>
      <c r="K51" s="11"/>
      <c r="L51" s="72" t="s">
        <v>62</v>
      </c>
    </row>
    <row r="52" spans="1:12" ht="18" customHeight="1" x14ac:dyDescent="0.2">
      <c r="A52" s="107" t="s">
        <v>13</v>
      </c>
      <c r="B52" s="107"/>
      <c r="C52" s="7"/>
      <c r="D52" s="7" t="s">
        <v>25</v>
      </c>
      <c r="E52" s="46" t="s">
        <v>22</v>
      </c>
      <c r="F52" s="46" t="s">
        <v>14</v>
      </c>
      <c r="G52" s="46" t="s">
        <v>15</v>
      </c>
      <c r="H52" s="46" t="s">
        <v>16</v>
      </c>
      <c r="I52" s="46" t="s">
        <v>17</v>
      </c>
      <c r="J52" s="51" t="s">
        <v>18</v>
      </c>
      <c r="K52" s="46" t="s">
        <v>19</v>
      </c>
      <c r="L52" s="73" t="s">
        <v>20</v>
      </c>
    </row>
    <row r="53" spans="1:12" s="23" customFormat="1" ht="54.75" customHeight="1" x14ac:dyDescent="0.2">
      <c r="A53" s="109" t="s">
        <v>131</v>
      </c>
      <c r="B53" s="109"/>
      <c r="C53" s="25"/>
      <c r="D53" s="55" t="s">
        <v>73</v>
      </c>
      <c r="E53" s="26">
        <v>8</v>
      </c>
      <c r="F53" s="26">
        <v>1</v>
      </c>
      <c r="G53" s="26"/>
      <c r="H53" s="24">
        <v>50</v>
      </c>
      <c r="I53" s="26"/>
      <c r="J53" s="26"/>
      <c r="K53" s="26"/>
      <c r="L53" s="78"/>
    </row>
    <row r="54" spans="1:12" s="23" customFormat="1" ht="37.5" customHeight="1" x14ac:dyDescent="0.2">
      <c r="A54" s="109" t="s">
        <v>132</v>
      </c>
      <c r="B54" s="109"/>
      <c r="C54" s="25"/>
      <c r="D54" s="55" t="s">
        <v>73</v>
      </c>
      <c r="E54" s="26">
        <v>10</v>
      </c>
      <c r="F54" s="26">
        <v>1</v>
      </c>
      <c r="G54" s="26"/>
      <c r="H54" s="24">
        <v>50</v>
      </c>
      <c r="I54" s="26"/>
      <c r="J54" s="58">
        <v>4</v>
      </c>
      <c r="K54" s="57">
        <v>0.4</v>
      </c>
      <c r="L54" s="78"/>
    </row>
    <row r="55" spans="1:12" s="23" customFormat="1" ht="15" customHeight="1" x14ac:dyDescent="0.2">
      <c r="A55" s="45"/>
      <c r="B55" s="45"/>
      <c r="C55" s="25"/>
      <c r="D55" s="25"/>
      <c r="E55" s="26"/>
      <c r="F55" s="26"/>
      <c r="G55" s="26"/>
      <c r="H55" s="24"/>
      <c r="I55" s="26"/>
      <c r="J55" s="26"/>
      <c r="K55" s="26"/>
      <c r="L55" s="78"/>
    </row>
    <row r="56" spans="1:12" ht="12.75" customHeight="1" x14ac:dyDescent="0.2">
      <c r="A56" s="115" t="s">
        <v>23</v>
      </c>
      <c r="B56" s="115"/>
      <c r="C56" s="48"/>
      <c r="D56" s="48"/>
      <c r="E56" s="48"/>
      <c r="F56" s="48"/>
      <c r="G56" s="48"/>
      <c r="H56" s="48"/>
      <c r="I56" s="52"/>
      <c r="J56" s="52"/>
      <c r="K56" s="9"/>
      <c r="L56" s="71" t="s">
        <v>35</v>
      </c>
    </row>
    <row r="57" spans="1:12" ht="24.75" customHeight="1" x14ac:dyDescent="0.2">
      <c r="A57" s="106" t="s">
        <v>64</v>
      </c>
      <c r="B57" s="106"/>
      <c r="C57" s="106"/>
      <c r="D57" s="106"/>
      <c r="E57" s="106"/>
      <c r="F57" s="106"/>
      <c r="G57" s="106"/>
      <c r="H57" s="106"/>
      <c r="I57" s="47"/>
      <c r="J57" s="47"/>
      <c r="K57" s="11"/>
      <c r="L57" s="72" t="s">
        <v>37</v>
      </c>
    </row>
    <row r="58" spans="1:12" ht="18" customHeight="1" x14ac:dyDescent="0.2">
      <c r="A58" s="107" t="s">
        <v>13</v>
      </c>
      <c r="B58" s="107"/>
      <c r="C58" s="7"/>
      <c r="D58" s="7" t="s">
        <v>25</v>
      </c>
      <c r="E58" s="46" t="s">
        <v>22</v>
      </c>
      <c r="F58" s="46" t="s">
        <v>14</v>
      </c>
      <c r="G58" s="46" t="s">
        <v>15</v>
      </c>
      <c r="H58" s="46" t="s">
        <v>16</v>
      </c>
      <c r="I58" s="46" t="s">
        <v>17</v>
      </c>
      <c r="J58" s="51" t="s">
        <v>18</v>
      </c>
      <c r="K58" s="46" t="s">
        <v>19</v>
      </c>
      <c r="L58" s="73" t="s">
        <v>20</v>
      </c>
    </row>
    <row r="59" spans="1:12" s="23" customFormat="1" ht="61.5" customHeight="1" x14ac:dyDescent="0.2">
      <c r="A59" s="109" t="s">
        <v>133</v>
      </c>
      <c r="B59" s="109"/>
      <c r="C59" s="25"/>
      <c r="D59" s="55" t="s">
        <v>73</v>
      </c>
      <c r="E59" s="26">
        <v>9</v>
      </c>
      <c r="F59" s="26">
        <v>1</v>
      </c>
      <c r="G59" s="26"/>
      <c r="H59" s="24">
        <v>100</v>
      </c>
      <c r="I59" s="26"/>
      <c r="K59" s="26"/>
      <c r="L59" s="78"/>
    </row>
    <row r="60" spans="1:12" ht="16.5" customHeight="1" x14ac:dyDescent="0.2">
      <c r="A60" s="110"/>
      <c r="B60" s="110"/>
      <c r="C60" s="12"/>
      <c r="D60" s="1"/>
      <c r="E60" s="1"/>
      <c r="F60" s="12"/>
      <c r="G60" s="12"/>
      <c r="H60" s="12"/>
      <c r="I60" s="12"/>
      <c r="J60" s="12"/>
      <c r="K60" s="12"/>
      <c r="L60" s="79"/>
    </row>
    <row r="61" spans="1:12" x14ac:dyDescent="0.2">
      <c r="A61" s="115" t="s">
        <v>24</v>
      </c>
      <c r="B61" s="115"/>
      <c r="C61" s="6"/>
      <c r="D61" s="6"/>
      <c r="E61" s="6"/>
      <c r="F61" s="6"/>
      <c r="G61" s="6"/>
      <c r="H61" s="6"/>
      <c r="I61" s="1"/>
      <c r="J61" s="1"/>
      <c r="K61" s="9"/>
      <c r="L61" s="71" t="s">
        <v>35</v>
      </c>
    </row>
    <row r="62" spans="1:12" ht="17.45" customHeight="1" x14ac:dyDescent="0.2">
      <c r="A62" s="106" t="s">
        <v>65</v>
      </c>
      <c r="B62" s="106"/>
      <c r="C62" s="106"/>
      <c r="D62" s="106"/>
      <c r="E62" s="106"/>
      <c r="F62" s="106"/>
      <c r="G62" s="106"/>
      <c r="H62" s="106"/>
      <c r="I62" s="10"/>
      <c r="J62" s="10"/>
      <c r="K62" s="11"/>
      <c r="L62" s="72">
        <v>50</v>
      </c>
    </row>
    <row r="63" spans="1:12" ht="27" customHeight="1" x14ac:dyDescent="0.2">
      <c r="A63" s="107" t="s">
        <v>13</v>
      </c>
      <c r="B63" s="107"/>
      <c r="C63" s="7"/>
      <c r="D63" s="7" t="s">
        <v>25</v>
      </c>
      <c r="E63" s="4" t="s">
        <v>22</v>
      </c>
      <c r="F63" s="4" t="s">
        <v>14</v>
      </c>
      <c r="G63" s="4" t="s">
        <v>15</v>
      </c>
      <c r="H63" s="4" t="s">
        <v>16</v>
      </c>
      <c r="I63" s="4" t="s">
        <v>17</v>
      </c>
      <c r="J63" s="8" t="s">
        <v>18</v>
      </c>
      <c r="K63" s="4" t="s">
        <v>19</v>
      </c>
      <c r="L63" s="73" t="s">
        <v>20</v>
      </c>
    </row>
    <row r="64" spans="1:12" s="29" customFormat="1" ht="66.75" customHeight="1" x14ac:dyDescent="0.2">
      <c r="A64" s="101" t="s">
        <v>84</v>
      </c>
      <c r="B64" s="101"/>
      <c r="C64" s="27"/>
      <c r="D64" s="55" t="s">
        <v>73</v>
      </c>
      <c r="E64" s="58">
        <v>2.5</v>
      </c>
      <c r="F64" s="58">
        <v>0.25</v>
      </c>
      <c r="G64" s="28"/>
      <c r="H64" s="24">
        <v>50</v>
      </c>
      <c r="I64" s="28"/>
      <c r="J64" s="90">
        <v>3.5</v>
      </c>
      <c r="K64" s="88">
        <v>1.4</v>
      </c>
      <c r="L64" s="80"/>
    </row>
    <row r="65" spans="1:12" s="29" customFormat="1" ht="45" customHeight="1" x14ac:dyDescent="0.2">
      <c r="A65" s="101" t="s">
        <v>85</v>
      </c>
      <c r="B65" s="101"/>
      <c r="C65" s="27"/>
      <c r="D65" s="55" t="s">
        <v>73</v>
      </c>
      <c r="E65" s="58">
        <v>2.5</v>
      </c>
      <c r="F65" s="58">
        <v>0.25</v>
      </c>
      <c r="G65" s="49"/>
      <c r="H65" s="24">
        <v>50</v>
      </c>
      <c r="I65" s="49"/>
      <c r="J65" s="90">
        <v>3.6</v>
      </c>
      <c r="K65" s="88">
        <v>1.44</v>
      </c>
      <c r="L65" s="80"/>
    </row>
    <row r="66" spans="1:12" ht="17.45" customHeight="1" x14ac:dyDescent="0.2">
      <c r="A66" s="106" t="s">
        <v>125</v>
      </c>
      <c r="B66" s="106"/>
      <c r="C66" s="106"/>
      <c r="D66" s="106"/>
      <c r="E66" s="106"/>
      <c r="F66" s="106"/>
      <c r="G66" s="106"/>
      <c r="H66" s="106"/>
      <c r="I66" s="61"/>
      <c r="J66" s="61"/>
      <c r="K66" s="11"/>
      <c r="L66" s="72">
        <v>50</v>
      </c>
    </row>
    <row r="67" spans="1:12" ht="27" customHeight="1" x14ac:dyDescent="0.2">
      <c r="A67" s="107" t="s">
        <v>13</v>
      </c>
      <c r="B67" s="107"/>
      <c r="C67" s="7"/>
      <c r="D67" s="7" t="s">
        <v>25</v>
      </c>
      <c r="E67" s="62" t="s">
        <v>22</v>
      </c>
      <c r="F67" s="62" t="s">
        <v>14</v>
      </c>
      <c r="G67" s="62" t="s">
        <v>15</v>
      </c>
      <c r="H67" s="62" t="s">
        <v>16</v>
      </c>
      <c r="I67" s="62" t="s">
        <v>17</v>
      </c>
      <c r="J67" s="64" t="s">
        <v>18</v>
      </c>
      <c r="K67" s="62" t="s">
        <v>19</v>
      </c>
      <c r="L67" s="73" t="s">
        <v>20</v>
      </c>
    </row>
    <row r="68" spans="1:12" s="29" customFormat="1" ht="43.5" customHeight="1" x14ac:dyDescent="0.2">
      <c r="A68" s="101" t="s">
        <v>146</v>
      </c>
      <c r="B68" s="101"/>
      <c r="C68" s="27"/>
      <c r="D68" s="86" t="s">
        <v>73</v>
      </c>
      <c r="E68" s="66">
        <v>0.3</v>
      </c>
      <c r="F68" s="66">
        <v>0.05</v>
      </c>
      <c r="G68" s="63"/>
      <c r="H68" s="24">
        <v>100</v>
      </c>
      <c r="I68" s="63"/>
      <c r="J68" s="88">
        <v>0.17</v>
      </c>
      <c r="K68" s="88">
        <v>0.13</v>
      </c>
      <c r="L68" s="80"/>
    </row>
    <row r="69" spans="1:12" x14ac:dyDescent="0.2">
      <c r="A69" s="113"/>
      <c r="B69" s="113"/>
      <c r="C69" s="5"/>
      <c r="D69" s="5"/>
      <c r="E69" s="5"/>
      <c r="F69" s="5"/>
      <c r="G69" s="5"/>
      <c r="H69" s="5"/>
      <c r="I69" s="5"/>
      <c r="J69" s="5"/>
      <c r="K69" s="5"/>
      <c r="L69" s="81"/>
    </row>
    <row r="70" spans="1:12" ht="18" customHeight="1" x14ac:dyDescent="0.2">
      <c r="A70" s="111" t="s">
        <v>8</v>
      </c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</row>
    <row r="71" spans="1:12" ht="14.1" customHeight="1" x14ac:dyDescent="0.2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</row>
    <row r="72" spans="1:12" ht="10.35" customHeight="1" x14ac:dyDescent="0.2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69"/>
    </row>
    <row r="73" spans="1:12" ht="18" customHeight="1" x14ac:dyDescent="0.2">
      <c r="A73" s="111" t="s">
        <v>9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</row>
    <row r="74" spans="1:12" ht="35.450000000000003" customHeight="1" x14ac:dyDescent="0.2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</row>
    <row r="75" spans="1:12" ht="18" customHeight="1" x14ac:dyDescent="0.2">
      <c r="A75" s="111" t="s">
        <v>33</v>
      </c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</row>
    <row r="76" spans="1:12" ht="21" customHeight="1" x14ac:dyDescent="0.25">
      <c r="A76" s="102" t="s">
        <v>11</v>
      </c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4"/>
    </row>
    <row r="77" spans="1:12" ht="35.450000000000003" customHeight="1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82"/>
    </row>
    <row r="78" spans="1:12" ht="21" customHeight="1" x14ac:dyDescent="0.25">
      <c r="A78" s="102" t="s">
        <v>23</v>
      </c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4"/>
    </row>
    <row r="79" spans="1:12" ht="35.450000000000003" customHeight="1" x14ac:dyDescent="0.2">
      <c r="A79" s="112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</row>
    <row r="80" spans="1:12" ht="21" customHeight="1" x14ac:dyDescent="0.25">
      <c r="A80" s="102" t="s">
        <v>24</v>
      </c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4"/>
    </row>
    <row r="81" spans="1:12" ht="35.450000000000003" customHeight="1" x14ac:dyDescent="0.2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</row>
    <row r="82" spans="1:12" ht="14.65" customHeight="1" x14ac:dyDescent="0.2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69"/>
    </row>
    <row r="83" spans="1:12" ht="27.2" customHeight="1" x14ac:dyDescent="0.2">
      <c r="A83" s="111" t="s">
        <v>3</v>
      </c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</row>
    <row r="84" spans="1:12" ht="27.2" customHeight="1" x14ac:dyDescent="0.2">
      <c r="A84" s="141" t="s">
        <v>1</v>
      </c>
      <c r="B84" s="141"/>
      <c r="C84" s="141"/>
      <c r="D84" s="141"/>
      <c r="E84" s="141"/>
      <c r="F84" s="141"/>
      <c r="G84" s="14"/>
      <c r="H84" s="140" t="s">
        <v>4</v>
      </c>
      <c r="I84" s="140"/>
      <c r="J84" s="50" t="s">
        <v>68</v>
      </c>
      <c r="K84" s="18" t="s">
        <v>5</v>
      </c>
      <c r="L84" s="83" t="s">
        <v>6</v>
      </c>
    </row>
    <row r="85" spans="1:12" ht="20.100000000000001" customHeight="1" x14ac:dyDescent="0.2">
      <c r="A85" s="1"/>
      <c r="B85" s="105" t="s">
        <v>27</v>
      </c>
      <c r="C85" s="105"/>
      <c r="D85" s="105"/>
      <c r="E85" s="105"/>
      <c r="F85" s="105"/>
      <c r="G85" s="105"/>
      <c r="H85" s="119">
        <v>20</v>
      </c>
      <c r="I85" s="119"/>
      <c r="J85" s="94">
        <f>H85*5</f>
        <v>100</v>
      </c>
      <c r="K85" s="21">
        <v>80</v>
      </c>
      <c r="L85" s="95">
        <v>-20</v>
      </c>
    </row>
    <row r="86" spans="1:12" ht="20.100000000000001" customHeight="1" x14ac:dyDescent="0.2">
      <c r="A86" s="1"/>
      <c r="B86" s="105" t="s">
        <v>28</v>
      </c>
      <c r="C86" s="105"/>
      <c r="D86" s="105"/>
      <c r="E86" s="105"/>
      <c r="F86" s="105"/>
      <c r="G86" s="105"/>
      <c r="H86" s="119">
        <v>16</v>
      </c>
      <c r="I86" s="119"/>
      <c r="J86" s="94">
        <v>288</v>
      </c>
      <c r="K86" s="21">
        <v>224</v>
      </c>
      <c r="L86" s="95">
        <v>-64</v>
      </c>
    </row>
    <row r="87" spans="1:12" ht="20.100000000000001" customHeight="1" x14ac:dyDescent="0.2">
      <c r="A87" s="1"/>
      <c r="B87" s="105" t="s">
        <v>30</v>
      </c>
      <c r="C87" s="105"/>
      <c r="D87" s="105"/>
      <c r="E87" s="105"/>
      <c r="F87" s="105"/>
      <c r="G87" s="105"/>
      <c r="H87" s="119">
        <v>12</v>
      </c>
      <c r="I87" s="119"/>
      <c r="J87" s="94">
        <v>996</v>
      </c>
      <c r="K87" s="21">
        <v>996</v>
      </c>
      <c r="L87" s="95">
        <v>0</v>
      </c>
    </row>
    <row r="88" spans="1:12" ht="20.100000000000001" customHeight="1" x14ac:dyDescent="0.2">
      <c r="A88" s="1"/>
      <c r="B88" s="105" t="s">
        <v>31</v>
      </c>
      <c r="C88" s="105"/>
      <c r="D88" s="105"/>
      <c r="E88" s="105"/>
      <c r="F88" s="105"/>
      <c r="G88" s="105"/>
      <c r="H88" s="119">
        <v>9</v>
      </c>
      <c r="I88" s="119"/>
      <c r="J88" s="94">
        <v>0</v>
      </c>
      <c r="K88" s="21">
        <v>0</v>
      </c>
      <c r="L88" s="95">
        <v>0</v>
      </c>
    </row>
    <row r="89" spans="1:12" ht="20.100000000000001" customHeight="1" x14ac:dyDescent="0.2">
      <c r="A89" s="1"/>
      <c r="B89" s="105" t="s">
        <v>29</v>
      </c>
      <c r="C89" s="105"/>
      <c r="D89" s="105"/>
      <c r="E89" s="105"/>
      <c r="F89" s="105"/>
      <c r="G89" s="105"/>
      <c r="H89" s="119">
        <v>8</v>
      </c>
      <c r="I89" s="119"/>
      <c r="J89" s="94">
        <v>352</v>
      </c>
      <c r="K89" s="21">
        <v>328</v>
      </c>
      <c r="L89" s="95">
        <v>-24</v>
      </c>
    </row>
    <row r="90" spans="1:12" ht="20.100000000000001" customHeight="1" x14ac:dyDescent="0.2">
      <c r="A90" s="1"/>
      <c r="B90" s="105" t="s">
        <v>128</v>
      </c>
      <c r="C90" s="105"/>
      <c r="D90" s="105"/>
      <c r="E90" s="105"/>
      <c r="F90" s="105"/>
      <c r="G90" s="105"/>
      <c r="H90" s="119">
        <v>5</v>
      </c>
      <c r="I90" s="119"/>
      <c r="J90" s="94">
        <v>30</v>
      </c>
      <c r="K90" s="21">
        <v>30</v>
      </c>
      <c r="L90" s="95">
        <v>0</v>
      </c>
    </row>
    <row r="91" spans="1:12" ht="20.100000000000001" customHeight="1" x14ac:dyDescent="0.2">
      <c r="A91" s="1"/>
      <c r="B91" s="105" t="s">
        <v>32</v>
      </c>
      <c r="C91" s="105"/>
      <c r="D91" s="105"/>
      <c r="E91" s="105"/>
      <c r="F91" s="105"/>
      <c r="G91" s="105"/>
      <c r="H91" s="119"/>
      <c r="I91" s="119"/>
      <c r="J91" s="94">
        <f>SUM(J85:J90)</f>
        <v>1766</v>
      </c>
      <c r="K91" s="94">
        <f>SUM(K85:K90)</f>
        <v>1658</v>
      </c>
      <c r="L91" s="77">
        <v>108</v>
      </c>
    </row>
    <row r="92" spans="1:12" ht="20.100000000000001" customHeight="1" x14ac:dyDescent="0.2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69"/>
    </row>
    <row r="93" spans="1:12" ht="27.2" customHeight="1" x14ac:dyDescent="0.2">
      <c r="A93" s="111" t="s">
        <v>76</v>
      </c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</row>
    <row r="94" spans="1:12" ht="21.2" customHeight="1" x14ac:dyDescent="0.2">
      <c r="A94" s="107" t="s">
        <v>1</v>
      </c>
      <c r="B94" s="107"/>
      <c r="C94" s="107"/>
      <c r="D94" s="107"/>
      <c r="E94" s="107"/>
      <c r="F94" s="107"/>
      <c r="G94" s="17"/>
      <c r="H94" s="17"/>
      <c r="I94" s="13"/>
      <c r="J94" s="13" t="s">
        <v>68</v>
      </c>
      <c r="K94" s="13" t="s">
        <v>7</v>
      </c>
      <c r="L94" s="70" t="s">
        <v>6</v>
      </c>
    </row>
    <row r="95" spans="1:12" ht="11.25" customHeight="1" x14ac:dyDescent="0.2">
      <c r="A95" s="1"/>
      <c r="B95" s="163" t="s">
        <v>75</v>
      </c>
      <c r="C95" s="163"/>
      <c r="D95" s="163"/>
      <c r="E95" s="163"/>
      <c r="F95" s="3"/>
      <c r="G95" s="1"/>
      <c r="H95" s="1"/>
      <c r="I95" s="21"/>
      <c r="J95" s="96" t="s">
        <v>70</v>
      </c>
      <c r="K95" s="97" t="s">
        <v>147</v>
      </c>
      <c r="L95" s="98">
        <v>0.56799999999999995</v>
      </c>
    </row>
    <row r="96" spans="1:12" ht="33.75" customHeight="1" x14ac:dyDescent="0.2">
      <c r="A96" s="1"/>
      <c r="B96" s="160" t="s">
        <v>66</v>
      </c>
      <c r="C96" s="161"/>
      <c r="D96" s="162"/>
      <c r="E96" s="3"/>
      <c r="F96" s="3"/>
      <c r="G96" s="1"/>
      <c r="H96" s="1"/>
      <c r="I96" s="21"/>
      <c r="J96" s="96" t="s">
        <v>71</v>
      </c>
      <c r="K96" s="87">
        <v>7312750</v>
      </c>
      <c r="L96" s="99">
        <v>0.63500000000000001</v>
      </c>
    </row>
    <row r="97" spans="1:12" ht="23.25" customHeight="1" x14ac:dyDescent="0.2">
      <c r="A97" s="1"/>
      <c r="B97" s="16" t="s">
        <v>67</v>
      </c>
      <c r="C97" s="3"/>
      <c r="D97" s="3"/>
      <c r="E97" s="3"/>
      <c r="F97" s="3"/>
      <c r="G97" s="1"/>
      <c r="H97" s="1"/>
      <c r="I97" s="21"/>
      <c r="J97" s="100" t="s">
        <v>72</v>
      </c>
      <c r="K97" s="21">
        <v>591651</v>
      </c>
      <c r="L97" s="98">
        <v>0.246</v>
      </c>
    </row>
    <row r="98" spans="1:12" ht="20.100000000000001" customHeight="1" x14ac:dyDescent="0.2">
      <c r="A98" s="1"/>
      <c r="B98" s="16" t="s">
        <v>69</v>
      </c>
      <c r="C98" s="3"/>
      <c r="D98" s="3"/>
      <c r="E98" s="3"/>
      <c r="F98" s="3"/>
      <c r="G98" s="1"/>
      <c r="H98" s="1"/>
      <c r="I98" s="21"/>
      <c r="J98" s="96">
        <v>118.235</v>
      </c>
      <c r="K98" s="21">
        <v>139.505</v>
      </c>
      <c r="L98" s="98">
        <v>1.179</v>
      </c>
    </row>
    <row r="99" spans="1:12" ht="20.100000000000001" customHeight="1" x14ac:dyDescent="0.2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69"/>
    </row>
    <row r="100" spans="1:12" ht="27.2" customHeight="1" x14ac:dyDescent="0.2">
      <c r="A100" s="111" t="s">
        <v>10</v>
      </c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</row>
    <row r="101" spans="1:12" ht="2.65" customHeight="1" x14ac:dyDescent="0.2">
      <c r="A101" s="113"/>
      <c r="B101" s="113"/>
      <c r="C101" s="113"/>
      <c r="D101" s="113"/>
      <c r="E101" s="113"/>
      <c r="F101" s="113"/>
      <c r="G101" s="113"/>
      <c r="H101" s="113"/>
      <c r="I101" s="164"/>
      <c r="J101" s="164"/>
      <c r="K101" s="5"/>
      <c r="L101" s="84"/>
    </row>
    <row r="102" spans="1:12" ht="18" customHeight="1" x14ac:dyDescent="0.2">
      <c r="A102" s="120" t="s">
        <v>21</v>
      </c>
      <c r="B102" s="120"/>
      <c r="C102" s="120"/>
      <c r="D102" s="3"/>
      <c r="E102" s="3"/>
      <c r="F102" s="3"/>
      <c r="G102" s="3"/>
      <c r="H102" s="3"/>
      <c r="I102" s="3"/>
      <c r="J102" s="3"/>
      <c r="K102" s="3"/>
      <c r="L102" s="69"/>
    </row>
    <row r="103" spans="1:12" ht="67.5" customHeight="1" x14ac:dyDescent="0.2">
      <c r="A103" s="54"/>
      <c r="B103" s="121" t="s">
        <v>86</v>
      </c>
      <c r="C103" s="123" t="s">
        <v>87</v>
      </c>
      <c r="D103" s="123"/>
      <c r="E103" s="123"/>
      <c r="F103" s="123"/>
      <c r="G103" s="124"/>
      <c r="H103" s="127" t="s">
        <v>88</v>
      </c>
      <c r="I103" s="123"/>
      <c r="J103" s="123"/>
      <c r="K103" s="123"/>
      <c r="L103" s="124"/>
    </row>
    <row r="104" spans="1:12" x14ac:dyDescent="0.2">
      <c r="B104" s="122"/>
      <c r="C104" s="125"/>
      <c r="D104" s="125"/>
      <c r="E104" s="125"/>
      <c r="F104" s="125"/>
      <c r="G104" s="126"/>
      <c r="H104" s="128"/>
      <c r="I104" s="125"/>
      <c r="J104" s="125"/>
      <c r="K104" s="125"/>
      <c r="L104" s="126"/>
    </row>
    <row r="105" spans="1:12" x14ac:dyDescent="0.2">
      <c r="B105" s="143" t="s">
        <v>89</v>
      </c>
      <c r="C105" s="144" t="s">
        <v>90</v>
      </c>
      <c r="D105" s="145"/>
      <c r="E105" s="145"/>
      <c r="F105" s="146"/>
      <c r="G105" s="146"/>
      <c r="H105" s="150" t="s">
        <v>91</v>
      </c>
      <c r="I105" s="117"/>
      <c r="J105" s="117"/>
      <c r="K105" s="117"/>
      <c r="L105" s="151"/>
    </row>
    <row r="106" spans="1:12" ht="37.5" customHeight="1" x14ac:dyDescent="0.2">
      <c r="B106" s="143"/>
      <c r="C106" s="155"/>
      <c r="D106" s="156"/>
      <c r="E106" s="156"/>
      <c r="F106" s="157"/>
      <c r="G106" s="157"/>
      <c r="H106" s="152"/>
      <c r="I106" s="153"/>
      <c r="J106" s="153"/>
      <c r="K106" s="153"/>
      <c r="L106" s="154"/>
    </row>
    <row r="107" spans="1:12" ht="12.75" customHeight="1" x14ac:dyDescent="0.2">
      <c r="B107" s="142" t="s">
        <v>102</v>
      </c>
      <c r="C107" s="144" t="s">
        <v>90</v>
      </c>
      <c r="D107" s="145"/>
      <c r="E107" s="145"/>
      <c r="F107" s="146"/>
      <c r="G107" s="146"/>
      <c r="H107" s="150" t="s">
        <v>135</v>
      </c>
      <c r="I107" s="117"/>
      <c r="J107" s="117"/>
      <c r="K107" s="117"/>
      <c r="L107" s="151"/>
    </row>
    <row r="108" spans="1:12" ht="56.25" customHeight="1" x14ac:dyDescent="0.2">
      <c r="B108" s="143"/>
      <c r="C108" s="147"/>
      <c r="D108" s="148"/>
      <c r="E108" s="148"/>
      <c r="F108" s="149"/>
      <c r="G108" s="149"/>
      <c r="H108" s="152"/>
      <c r="I108" s="153"/>
      <c r="J108" s="153"/>
      <c r="K108" s="153"/>
      <c r="L108" s="154"/>
    </row>
    <row r="109" spans="1:12" x14ac:dyDescent="0.2">
      <c r="B109" s="158" t="s">
        <v>139</v>
      </c>
      <c r="C109" s="144" t="s">
        <v>90</v>
      </c>
      <c r="D109" s="145"/>
      <c r="E109" s="145"/>
      <c r="F109" s="146"/>
      <c r="G109" s="146"/>
      <c r="H109" s="150" t="s">
        <v>101</v>
      </c>
      <c r="I109" s="117"/>
      <c r="J109" s="117"/>
      <c r="K109" s="117"/>
      <c r="L109" s="151"/>
    </row>
    <row r="110" spans="1:12" ht="57" customHeight="1" x14ac:dyDescent="0.2">
      <c r="B110" s="159"/>
      <c r="C110" s="147"/>
      <c r="D110" s="148"/>
      <c r="E110" s="148"/>
      <c r="F110" s="149"/>
      <c r="G110" s="149"/>
      <c r="H110" s="152"/>
      <c r="I110" s="153"/>
      <c r="J110" s="153"/>
      <c r="K110" s="153"/>
      <c r="L110" s="154"/>
    </row>
    <row r="111" spans="1:12" x14ac:dyDescent="0.2">
      <c r="B111" s="142" t="s">
        <v>104</v>
      </c>
      <c r="C111" s="144" t="s">
        <v>90</v>
      </c>
      <c r="D111" s="145"/>
      <c r="E111" s="145"/>
      <c r="F111" s="146"/>
      <c r="G111" s="146"/>
      <c r="H111" s="150" t="s">
        <v>107</v>
      </c>
      <c r="I111" s="117"/>
      <c r="J111" s="117"/>
      <c r="K111" s="117"/>
      <c r="L111" s="151"/>
    </row>
    <row r="112" spans="1:12" ht="52.5" customHeight="1" x14ac:dyDescent="0.2">
      <c r="B112" s="143"/>
      <c r="C112" s="147"/>
      <c r="D112" s="148"/>
      <c r="E112" s="148"/>
      <c r="F112" s="149"/>
      <c r="G112" s="149"/>
      <c r="H112" s="152"/>
      <c r="I112" s="153"/>
      <c r="J112" s="153"/>
      <c r="K112" s="153"/>
      <c r="L112" s="154"/>
    </row>
    <row r="113" spans="2:12" x14ac:dyDescent="0.2">
      <c r="B113" s="142" t="s">
        <v>145</v>
      </c>
      <c r="C113" s="144" t="s">
        <v>90</v>
      </c>
      <c r="D113" s="145"/>
      <c r="E113" s="145"/>
      <c r="F113" s="146"/>
      <c r="G113" s="146"/>
      <c r="H113" s="150" t="s">
        <v>108</v>
      </c>
      <c r="I113" s="117"/>
      <c r="J113" s="117"/>
      <c r="K113" s="117"/>
      <c r="L113" s="151"/>
    </row>
    <row r="114" spans="2:12" ht="65.25" customHeight="1" x14ac:dyDescent="0.2">
      <c r="B114" s="143"/>
      <c r="C114" s="147"/>
      <c r="D114" s="148"/>
      <c r="E114" s="148"/>
      <c r="F114" s="149"/>
      <c r="G114" s="149"/>
      <c r="H114" s="152"/>
      <c r="I114" s="153"/>
      <c r="J114" s="153"/>
      <c r="K114" s="153"/>
      <c r="L114" s="154"/>
    </row>
    <row r="115" spans="2:12" x14ac:dyDescent="0.2">
      <c r="B115" s="142" t="s">
        <v>140</v>
      </c>
      <c r="C115" s="144" t="s">
        <v>90</v>
      </c>
      <c r="D115" s="145"/>
      <c r="E115" s="145"/>
      <c r="F115" s="145"/>
      <c r="G115" s="145"/>
      <c r="H115" s="150" t="s">
        <v>109</v>
      </c>
      <c r="I115" s="117"/>
      <c r="J115" s="117"/>
      <c r="K115" s="117"/>
      <c r="L115" s="151"/>
    </row>
    <row r="116" spans="2:12" ht="60" customHeight="1" x14ac:dyDescent="0.2">
      <c r="B116" s="143"/>
      <c r="C116" s="147"/>
      <c r="D116" s="148"/>
      <c r="E116" s="148"/>
      <c r="F116" s="148"/>
      <c r="G116" s="148"/>
      <c r="H116" s="152"/>
      <c r="I116" s="153"/>
      <c r="J116" s="153"/>
      <c r="K116" s="153"/>
      <c r="L116" s="154"/>
    </row>
    <row r="117" spans="2:12" x14ac:dyDescent="0.2">
      <c r="B117" s="142" t="s">
        <v>93</v>
      </c>
      <c r="C117" s="144" t="s">
        <v>106</v>
      </c>
      <c r="D117" s="179"/>
      <c r="E117" s="179"/>
      <c r="F117" s="180"/>
      <c r="G117" s="181"/>
      <c r="H117" s="150" t="s">
        <v>110</v>
      </c>
      <c r="I117" s="117"/>
      <c r="J117" s="117"/>
      <c r="K117" s="117"/>
      <c r="L117" s="151"/>
    </row>
    <row r="118" spans="2:12" ht="45.75" customHeight="1" x14ac:dyDescent="0.2">
      <c r="B118" s="143"/>
      <c r="C118" s="147"/>
      <c r="D118" s="182"/>
      <c r="E118" s="182"/>
      <c r="F118" s="183"/>
      <c r="G118" s="184"/>
      <c r="H118" s="152"/>
      <c r="I118" s="153"/>
      <c r="J118" s="153"/>
      <c r="K118" s="153"/>
      <c r="L118" s="154"/>
    </row>
    <row r="119" spans="2:12" x14ac:dyDescent="0.2">
      <c r="B119" s="142" t="s">
        <v>94</v>
      </c>
      <c r="C119" s="144" t="s">
        <v>90</v>
      </c>
      <c r="D119" s="145"/>
      <c r="E119" s="145"/>
      <c r="F119" s="145"/>
      <c r="G119" s="145"/>
      <c r="H119" s="150" t="s">
        <v>92</v>
      </c>
      <c r="I119" s="117"/>
      <c r="J119" s="117"/>
      <c r="K119" s="117"/>
      <c r="L119" s="151"/>
    </row>
    <row r="120" spans="2:12" ht="54" customHeight="1" x14ac:dyDescent="0.2">
      <c r="B120" s="143"/>
      <c r="C120" s="147"/>
      <c r="D120" s="148"/>
      <c r="E120" s="148"/>
      <c r="F120" s="148"/>
      <c r="G120" s="148"/>
      <c r="H120" s="152"/>
      <c r="I120" s="153"/>
      <c r="J120" s="153"/>
      <c r="K120" s="153"/>
      <c r="L120" s="154"/>
    </row>
    <row r="121" spans="2:12" x14ac:dyDescent="0.2">
      <c r="B121" s="142" t="s">
        <v>141</v>
      </c>
      <c r="C121" s="144" t="s">
        <v>90</v>
      </c>
      <c r="D121" s="145"/>
      <c r="E121" s="145"/>
      <c r="F121" s="145"/>
      <c r="G121" s="145"/>
      <c r="H121" s="150" t="s">
        <v>92</v>
      </c>
      <c r="I121" s="117"/>
      <c r="J121" s="117"/>
      <c r="K121" s="117"/>
      <c r="L121" s="151"/>
    </row>
    <row r="122" spans="2:12" ht="18" customHeight="1" x14ac:dyDescent="0.2">
      <c r="B122" s="143"/>
      <c r="C122" s="147"/>
      <c r="D122" s="148"/>
      <c r="E122" s="148"/>
      <c r="F122" s="148"/>
      <c r="G122" s="148"/>
      <c r="H122" s="152"/>
      <c r="I122" s="153"/>
      <c r="J122" s="153"/>
      <c r="K122" s="153"/>
      <c r="L122" s="154"/>
    </row>
    <row r="123" spans="2:12" x14ac:dyDescent="0.2">
      <c r="B123" s="142" t="s">
        <v>122</v>
      </c>
      <c r="C123" s="169" t="s">
        <v>95</v>
      </c>
      <c r="D123" s="170"/>
      <c r="E123" s="170"/>
      <c r="F123" s="170"/>
      <c r="G123" s="170"/>
      <c r="H123" s="150" t="s">
        <v>123</v>
      </c>
      <c r="I123" s="117"/>
      <c r="J123" s="117"/>
      <c r="K123" s="117"/>
      <c r="L123" s="151"/>
    </row>
    <row r="124" spans="2:12" ht="43.5" customHeight="1" x14ac:dyDescent="0.2">
      <c r="B124" s="143"/>
      <c r="C124" s="171"/>
      <c r="D124" s="172"/>
      <c r="E124" s="172"/>
      <c r="F124" s="172"/>
      <c r="G124" s="172"/>
      <c r="H124" s="152"/>
      <c r="I124" s="153"/>
      <c r="J124" s="153"/>
      <c r="K124" s="153"/>
      <c r="L124" s="154"/>
    </row>
    <row r="125" spans="2:12" ht="12.75" customHeight="1" x14ac:dyDescent="0.2">
      <c r="B125" s="142" t="s">
        <v>114</v>
      </c>
      <c r="C125" s="144" t="s">
        <v>115</v>
      </c>
      <c r="D125" s="145"/>
      <c r="E125" s="145"/>
      <c r="F125" s="146"/>
      <c r="G125" s="146"/>
      <c r="H125" s="150" t="s">
        <v>116</v>
      </c>
      <c r="I125" s="117"/>
      <c r="J125" s="117"/>
      <c r="K125" s="117"/>
      <c r="L125" s="151"/>
    </row>
    <row r="126" spans="2:12" x14ac:dyDescent="0.2">
      <c r="B126" s="143"/>
      <c r="C126" s="155"/>
      <c r="D126" s="156"/>
      <c r="E126" s="156"/>
      <c r="F126" s="157"/>
      <c r="G126" s="157"/>
      <c r="H126" s="165"/>
      <c r="I126" s="166"/>
      <c r="J126" s="166"/>
      <c r="K126" s="166"/>
      <c r="L126" s="167"/>
    </row>
    <row r="127" spans="2:12" ht="59.25" customHeight="1" x14ac:dyDescent="0.2">
      <c r="B127" s="143"/>
      <c r="C127" s="147"/>
      <c r="D127" s="148"/>
      <c r="E127" s="148"/>
      <c r="F127" s="149"/>
      <c r="G127" s="149"/>
      <c r="H127" s="152"/>
      <c r="I127" s="153"/>
      <c r="J127" s="153"/>
      <c r="K127" s="153"/>
      <c r="L127" s="154"/>
    </row>
    <row r="128" spans="2:12" ht="49.5" customHeight="1" x14ac:dyDescent="0.2">
      <c r="B128" s="59" t="s">
        <v>144</v>
      </c>
      <c r="C128" s="188" t="s">
        <v>90</v>
      </c>
      <c r="D128" s="189"/>
      <c r="E128" s="189"/>
      <c r="F128" s="189"/>
      <c r="G128" s="190"/>
      <c r="H128" s="173" t="s">
        <v>97</v>
      </c>
      <c r="I128" s="174"/>
      <c r="J128" s="174"/>
      <c r="K128" s="174"/>
      <c r="L128" s="175"/>
    </row>
    <row r="129" spans="2:12" ht="50.25" customHeight="1" x14ac:dyDescent="0.2">
      <c r="B129" s="60" t="s">
        <v>136</v>
      </c>
      <c r="C129" s="176" t="s">
        <v>90</v>
      </c>
      <c r="D129" s="177"/>
      <c r="E129" s="177"/>
      <c r="F129" s="177"/>
      <c r="G129" s="178"/>
      <c r="H129" s="173" t="s">
        <v>119</v>
      </c>
      <c r="I129" s="174"/>
      <c r="J129" s="174"/>
      <c r="K129" s="174"/>
      <c r="L129" s="175"/>
    </row>
    <row r="130" spans="2:12" x14ac:dyDescent="0.2">
      <c r="B130" s="142" t="s">
        <v>137</v>
      </c>
      <c r="C130" s="144" t="s">
        <v>90</v>
      </c>
      <c r="D130" s="116"/>
      <c r="E130" s="116"/>
      <c r="F130" s="116"/>
      <c r="G130" s="116"/>
      <c r="H130" s="150" t="s">
        <v>118</v>
      </c>
      <c r="I130" s="117"/>
      <c r="J130" s="117"/>
      <c r="K130" s="117"/>
      <c r="L130" s="151"/>
    </row>
    <row r="131" spans="2:12" ht="54" customHeight="1" x14ac:dyDescent="0.2">
      <c r="B131" s="143"/>
      <c r="C131" s="147"/>
      <c r="D131" s="168"/>
      <c r="E131" s="168"/>
      <c r="F131" s="168"/>
      <c r="G131" s="168"/>
      <c r="H131" s="152"/>
      <c r="I131" s="153"/>
      <c r="J131" s="153"/>
      <c r="K131" s="153"/>
      <c r="L131" s="154"/>
    </row>
    <row r="132" spans="2:12" x14ac:dyDescent="0.2">
      <c r="B132" s="142" t="s">
        <v>138</v>
      </c>
      <c r="C132" s="144" t="s">
        <v>121</v>
      </c>
      <c r="D132" s="146"/>
      <c r="E132" s="146"/>
      <c r="F132" s="146"/>
      <c r="G132" s="146"/>
      <c r="H132" s="150" t="s">
        <v>96</v>
      </c>
      <c r="I132" s="117"/>
      <c r="J132" s="117"/>
      <c r="K132" s="117"/>
      <c r="L132" s="151"/>
    </row>
    <row r="133" spans="2:12" ht="36" customHeight="1" x14ac:dyDescent="0.2">
      <c r="B133" s="143"/>
      <c r="C133" s="191"/>
      <c r="D133" s="149"/>
      <c r="E133" s="149"/>
      <c r="F133" s="149"/>
      <c r="G133" s="149"/>
      <c r="H133" s="152"/>
      <c r="I133" s="153"/>
      <c r="J133" s="153"/>
      <c r="K133" s="153"/>
      <c r="L133" s="154"/>
    </row>
    <row r="134" spans="2:12" x14ac:dyDescent="0.2">
      <c r="B134" s="142" t="s">
        <v>142</v>
      </c>
      <c r="C134" s="144" t="s">
        <v>90</v>
      </c>
      <c r="D134" s="116"/>
      <c r="E134" s="116"/>
      <c r="F134" s="116"/>
      <c r="G134" s="116"/>
      <c r="H134" s="150" t="s">
        <v>74</v>
      </c>
      <c r="I134" s="117"/>
      <c r="J134" s="117"/>
      <c r="K134" s="117"/>
      <c r="L134" s="151"/>
    </row>
    <row r="135" spans="2:12" ht="57.75" customHeight="1" x14ac:dyDescent="0.2">
      <c r="B135" s="143"/>
      <c r="C135" s="147"/>
      <c r="D135" s="168"/>
      <c r="E135" s="168"/>
      <c r="F135" s="168"/>
      <c r="G135" s="168"/>
      <c r="H135" s="152"/>
      <c r="I135" s="153"/>
      <c r="J135" s="153"/>
      <c r="K135" s="153"/>
      <c r="L135" s="154"/>
    </row>
    <row r="136" spans="2:12" x14ac:dyDescent="0.2">
      <c r="B136" s="143" t="s">
        <v>124</v>
      </c>
      <c r="C136" s="155" t="s">
        <v>120</v>
      </c>
      <c r="D136" s="187"/>
      <c r="E136" s="187"/>
      <c r="F136" s="187"/>
      <c r="G136" s="187"/>
      <c r="H136" s="150" t="s">
        <v>119</v>
      </c>
      <c r="I136" s="117"/>
      <c r="J136" s="117"/>
      <c r="K136" s="117"/>
      <c r="L136" s="151"/>
    </row>
    <row r="137" spans="2:12" ht="64.5" customHeight="1" x14ac:dyDescent="0.2">
      <c r="B137" s="143"/>
      <c r="C137" s="147"/>
      <c r="D137" s="168"/>
      <c r="E137" s="168"/>
      <c r="F137" s="168"/>
      <c r="G137" s="168"/>
      <c r="H137" s="152"/>
      <c r="I137" s="153"/>
      <c r="J137" s="153"/>
      <c r="K137" s="153"/>
      <c r="L137" s="154"/>
    </row>
    <row r="138" spans="2:12" x14ac:dyDescent="0.2">
      <c r="B138" s="185" t="s">
        <v>99</v>
      </c>
      <c r="C138" s="155" t="s">
        <v>120</v>
      </c>
      <c r="D138" s="187"/>
      <c r="E138" s="187"/>
      <c r="F138" s="187"/>
      <c r="G138" s="187"/>
      <c r="H138" s="150" t="s">
        <v>98</v>
      </c>
      <c r="I138" s="117"/>
      <c r="J138" s="117"/>
      <c r="K138" s="117"/>
      <c r="L138" s="151"/>
    </row>
    <row r="139" spans="2:12" ht="56.25" customHeight="1" x14ac:dyDescent="0.2">
      <c r="B139" s="186"/>
      <c r="C139" s="147"/>
      <c r="D139" s="168"/>
      <c r="E139" s="168"/>
      <c r="F139" s="168"/>
      <c r="G139" s="168"/>
      <c r="H139" s="152"/>
      <c r="I139" s="153"/>
      <c r="J139" s="153"/>
      <c r="K139" s="153"/>
      <c r="L139" s="154"/>
    </row>
    <row r="140" spans="2:12" ht="56.25" customHeight="1" x14ac:dyDescent="0.2">
      <c r="B140" s="67" t="s">
        <v>143</v>
      </c>
      <c r="C140" s="116" t="s">
        <v>126</v>
      </c>
      <c r="D140" s="116"/>
      <c r="E140" s="116"/>
      <c r="F140" s="116"/>
      <c r="G140" s="116"/>
      <c r="H140" s="117" t="s">
        <v>127</v>
      </c>
      <c r="I140" s="117"/>
      <c r="J140" s="117"/>
      <c r="K140" s="117"/>
      <c r="L140" s="117"/>
    </row>
  </sheetData>
  <mergeCells count="152">
    <mergeCell ref="B138:B139"/>
    <mergeCell ref="C138:G139"/>
    <mergeCell ref="H138:L139"/>
    <mergeCell ref="C128:G128"/>
    <mergeCell ref="H128:L128"/>
    <mergeCell ref="B136:B137"/>
    <mergeCell ref="C136:G137"/>
    <mergeCell ref="H136:L137"/>
    <mergeCell ref="B132:B133"/>
    <mergeCell ref="C132:G133"/>
    <mergeCell ref="H132:L133"/>
    <mergeCell ref="B134:B135"/>
    <mergeCell ref="C134:G135"/>
    <mergeCell ref="H134:L135"/>
    <mergeCell ref="B117:B118"/>
    <mergeCell ref="C117:G118"/>
    <mergeCell ref="H117:L118"/>
    <mergeCell ref="B119:B120"/>
    <mergeCell ref="C119:G120"/>
    <mergeCell ref="H119:L120"/>
    <mergeCell ref="B113:B114"/>
    <mergeCell ref="C113:G114"/>
    <mergeCell ref="H113:L114"/>
    <mergeCell ref="B125:B127"/>
    <mergeCell ref="C125:G127"/>
    <mergeCell ref="H125:L127"/>
    <mergeCell ref="B130:B131"/>
    <mergeCell ref="C130:G131"/>
    <mergeCell ref="H130:L131"/>
    <mergeCell ref="B121:B122"/>
    <mergeCell ref="C121:G122"/>
    <mergeCell ref="H121:L122"/>
    <mergeCell ref="B123:B124"/>
    <mergeCell ref="C123:G124"/>
    <mergeCell ref="H123:L124"/>
    <mergeCell ref="H129:L129"/>
    <mergeCell ref="C129:G129"/>
    <mergeCell ref="B115:B116"/>
    <mergeCell ref="C115:G116"/>
    <mergeCell ref="H115:L116"/>
    <mergeCell ref="B96:D96"/>
    <mergeCell ref="B95:E95"/>
    <mergeCell ref="I101:J101"/>
    <mergeCell ref="A101:H101"/>
    <mergeCell ref="H91:I91"/>
    <mergeCell ref="H90:I90"/>
    <mergeCell ref="B91:G91"/>
    <mergeCell ref="B90:G90"/>
    <mergeCell ref="A94:F94"/>
    <mergeCell ref="B86:G86"/>
    <mergeCell ref="H84:I84"/>
    <mergeCell ref="A84:F84"/>
    <mergeCell ref="H85:I85"/>
    <mergeCell ref="B87:G87"/>
    <mergeCell ref="H86:I86"/>
    <mergeCell ref="B88:G88"/>
    <mergeCell ref="H89:I89"/>
    <mergeCell ref="B111:B112"/>
    <mergeCell ref="C111:G112"/>
    <mergeCell ref="H111:L112"/>
    <mergeCell ref="B105:B106"/>
    <mergeCell ref="C105:G106"/>
    <mergeCell ref="H105:L106"/>
    <mergeCell ref="B107:B108"/>
    <mergeCell ref="C107:G108"/>
    <mergeCell ref="H107:L108"/>
    <mergeCell ref="B109:B110"/>
    <mergeCell ref="C109:G110"/>
    <mergeCell ref="H109:L110"/>
    <mergeCell ref="A31:H31"/>
    <mergeCell ref="A32:B32"/>
    <mergeCell ref="A33:B33"/>
    <mergeCell ref="A34:B34"/>
    <mergeCell ref="A47:H47"/>
    <mergeCell ref="A36:B36"/>
    <mergeCell ref="A49:B49"/>
    <mergeCell ref="A51:H51"/>
    <mergeCell ref="A52:B52"/>
    <mergeCell ref="A38:B38"/>
    <mergeCell ref="A39:B39"/>
    <mergeCell ref="A40:B40"/>
    <mergeCell ref="A45:B45"/>
    <mergeCell ref="A43:B43"/>
    <mergeCell ref="A44:B44"/>
    <mergeCell ref="A19:J19"/>
    <mergeCell ref="A18:J18"/>
    <mergeCell ref="A20:J20"/>
    <mergeCell ref="A27:B27"/>
    <mergeCell ref="A28:B28"/>
    <mergeCell ref="A29:B29"/>
    <mergeCell ref="A24:I24"/>
    <mergeCell ref="A48:B48"/>
    <mergeCell ref="B2:B3"/>
    <mergeCell ref="A6:L6"/>
    <mergeCell ref="A8:L8"/>
    <mergeCell ref="A9:L9"/>
    <mergeCell ref="A10:L10"/>
    <mergeCell ref="A16:L16"/>
    <mergeCell ref="A22:L22"/>
    <mergeCell ref="A11:L11"/>
    <mergeCell ref="A13:L13"/>
    <mergeCell ref="A21:J21"/>
    <mergeCell ref="A30:B30"/>
    <mergeCell ref="A26:B26"/>
    <mergeCell ref="A17:J17"/>
    <mergeCell ref="A14:L14"/>
    <mergeCell ref="A25:B25"/>
    <mergeCell ref="A23:B23"/>
    <mergeCell ref="C140:G140"/>
    <mergeCell ref="H140:L140"/>
    <mergeCell ref="A37:J37"/>
    <mergeCell ref="A42:K42"/>
    <mergeCell ref="A65:B65"/>
    <mergeCell ref="H88:I88"/>
    <mergeCell ref="H87:I87"/>
    <mergeCell ref="B89:G89"/>
    <mergeCell ref="A66:H66"/>
    <mergeCell ref="A67:B67"/>
    <mergeCell ref="A68:B68"/>
    <mergeCell ref="A73:L73"/>
    <mergeCell ref="A74:L74"/>
    <mergeCell ref="A60:B60"/>
    <mergeCell ref="A75:L75"/>
    <mergeCell ref="A76:L76"/>
    <mergeCell ref="A56:B56"/>
    <mergeCell ref="A102:C102"/>
    <mergeCell ref="B103:B104"/>
    <mergeCell ref="C103:G104"/>
    <mergeCell ref="H103:L104"/>
    <mergeCell ref="A93:L93"/>
    <mergeCell ref="A100:L100"/>
    <mergeCell ref="A54:B54"/>
    <mergeCell ref="A64:B64"/>
    <mergeCell ref="A78:L78"/>
    <mergeCell ref="A80:L80"/>
    <mergeCell ref="B85:G85"/>
    <mergeCell ref="A57:H57"/>
    <mergeCell ref="A58:B58"/>
    <mergeCell ref="A81:L81"/>
    <mergeCell ref="A35:B35"/>
    <mergeCell ref="A50:B50"/>
    <mergeCell ref="A70:L70"/>
    <mergeCell ref="A79:L79"/>
    <mergeCell ref="A69:B69"/>
    <mergeCell ref="A53:B53"/>
    <mergeCell ref="A71:L71"/>
    <mergeCell ref="A46:B46"/>
    <mergeCell ref="A63:B63"/>
    <mergeCell ref="A62:H62"/>
    <mergeCell ref="A61:B61"/>
    <mergeCell ref="A59:B59"/>
    <mergeCell ref="A83:L83"/>
  </mergeCells>
  <conditionalFormatting sqref="L33">
    <cfRule type="containsText" dxfId="2" priority="1" stopIfTrue="1" operator="containsText" text="Superou">
      <formula>NOT(ISERROR(SEARCH("Superou",L33)))</formula>
    </cfRule>
    <cfRule type="containsText" dxfId="1" priority="2" stopIfTrue="1" operator="containsText" text="Não atingiu">
      <formula>NOT(ISERROR(SEARCH("Não atingiu",L33)))</formula>
    </cfRule>
    <cfRule type="expression" dxfId="0" priority="3" stopIfTrue="1">
      <formula>LEFT(L33,7)="Atingiu"</formula>
    </cfRule>
  </conditionalFormatting>
  <printOptions horizontalCentered="1"/>
  <pageMargins left="0.19685039370078741" right="0.19685039370078741" top="7.874015748031496E-2" bottom="7.874015748031496E-2" header="7.874015748031496E-2" footer="7.874015748031496E-2"/>
  <pageSetup paperSize="8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showGridLines="0" workbookViewId="0">
      <selection activeCell="C7" sqref="C7"/>
    </sheetView>
  </sheetViews>
  <sheetFormatPr defaultRowHeight="12.75" x14ac:dyDescent="0.2"/>
  <cols>
    <col min="1" max="1" width="3.140625" style="33" customWidth="1"/>
    <col min="2" max="2" width="25.5703125" style="44" customWidth="1"/>
    <col min="3" max="3" width="76.140625" style="33" customWidth="1"/>
    <col min="4" max="4" width="9.140625" style="33"/>
    <col min="5" max="5" width="47.7109375" style="33" customWidth="1"/>
    <col min="6" max="16384" width="9.140625" style="33"/>
  </cols>
  <sheetData>
    <row r="1" spans="2:5" ht="15.75" customHeight="1" x14ac:dyDescent="0.25">
      <c r="B1" s="32" t="s">
        <v>38</v>
      </c>
      <c r="C1" s="32" t="s">
        <v>39</v>
      </c>
    </row>
    <row r="2" spans="2:5" x14ac:dyDescent="0.2">
      <c r="B2" s="34"/>
      <c r="C2" s="35"/>
    </row>
    <row r="3" spans="2:5" ht="24" customHeight="1" x14ac:dyDescent="0.2">
      <c r="B3" s="36">
        <v>2009</v>
      </c>
      <c r="C3" s="37" t="s">
        <v>40</v>
      </c>
    </row>
    <row r="4" spans="2:5" ht="35.25" customHeight="1" x14ac:dyDescent="0.2">
      <c r="B4" s="38" t="s">
        <v>41</v>
      </c>
      <c r="C4" s="37" t="s">
        <v>42</v>
      </c>
    </row>
    <row r="5" spans="2:5" ht="16.5" customHeight="1" x14ac:dyDescent="0.2">
      <c r="B5" s="39" t="s">
        <v>43</v>
      </c>
      <c r="C5" s="37" t="s">
        <v>44</v>
      </c>
    </row>
    <row r="6" spans="2:5" ht="20.25" customHeight="1" x14ac:dyDescent="0.2">
      <c r="B6" s="39"/>
      <c r="C6" s="37" t="s">
        <v>45</v>
      </c>
    </row>
    <row r="7" spans="2:5" ht="58.5" customHeight="1" x14ac:dyDescent="0.2">
      <c r="B7" s="39"/>
      <c r="C7" s="37" t="s">
        <v>46</v>
      </c>
      <c r="E7" s="40"/>
    </row>
    <row r="8" spans="2:5" ht="57" customHeight="1" x14ac:dyDescent="0.2">
      <c r="B8" s="39" t="s">
        <v>15</v>
      </c>
      <c r="C8" s="37" t="s">
        <v>47</v>
      </c>
    </row>
    <row r="9" spans="2:5" ht="29.25" customHeight="1" x14ac:dyDescent="0.2">
      <c r="B9" s="39" t="s">
        <v>48</v>
      </c>
      <c r="C9" s="37" t="s">
        <v>49</v>
      </c>
    </row>
    <row r="10" spans="2:5" ht="24.75" customHeight="1" x14ac:dyDescent="0.2">
      <c r="B10" s="39" t="s">
        <v>50</v>
      </c>
      <c r="C10" s="37" t="s">
        <v>51</v>
      </c>
    </row>
    <row r="11" spans="2:5" ht="81" customHeight="1" x14ac:dyDescent="0.2">
      <c r="B11" s="39" t="s">
        <v>52</v>
      </c>
      <c r="C11" s="37" t="s">
        <v>53</v>
      </c>
    </row>
    <row r="12" spans="2:5" ht="42" customHeight="1" x14ac:dyDescent="0.2">
      <c r="B12" s="39"/>
      <c r="C12" s="37" t="s">
        <v>54</v>
      </c>
    </row>
    <row r="13" spans="2:5" x14ac:dyDescent="0.2">
      <c r="B13" s="41"/>
      <c r="C13" s="40"/>
    </row>
    <row r="14" spans="2:5" x14ac:dyDescent="0.2">
      <c r="B14" s="41"/>
      <c r="C14" s="40"/>
    </row>
    <row r="15" spans="2:5" x14ac:dyDescent="0.2">
      <c r="B15" s="41"/>
      <c r="C15" s="40"/>
    </row>
    <row r="16" spans="2:5" x14ac:dyDescent="0.2">
      <c r="B16" s="41"/>
      <c r="C16" s="40"/>
    </row>
    <row r="17" spans="2:2" x14ac:dyDescent="0.2">
      <c r="B17" s="42"/>
    </row>
    <row r="18" spans="2:2" x14ac:dyDescent="0.2">
      <c r="B18" s="42"/>
    </row>
    <row r="19" spans="2:2" x14ac:dyDescent="0.2">
      <c r="B19" s="42"/>
    </row>
    <row r="20" spans="2:2" x14ac:dyDescent="0.2">
      <c r="B20" s="42"/>
    </row>
    <row r="21" spans="2:2" x14ac:dyDescent="0.2">
      <c r="B21" s="43"/>
    </row>
    <row r="22" spans="2:2" x14ac:dyDescent="0.2">
      <c r="B22" s="42"/>
    </row>
    <row r="23" spans="2:2" x14ac:dyDescent="0.2">
      <c r="B23" s="4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3</vt:i4>
      </vt:variant>
    </vt:vector>
  </HeadingPairs>
  <TitlesOfParts>
    <vt:vector size="5" baseType="lpstr">
      <vt:lpstr>Modelo</vt:lpstr>
      <vt:lpstr>Instruções</vt:lpstr>
      <vt:lpstr>_89</vt:lpstr>
      <vt:lpstr>Modelo!Área_de_Impressão</vt:lpstr>
      <vt:lpstr>Modelo!Títulos_de_Impressão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Pinto da Costa Alves (DGE)</dc:creator>
  <cp:lastModifiedBy>Sandra Alves (DGE)</cp:lastModifiedBy>
  <cp:lastPrinted>2011-05-31T11:38:44Z</cp:lastPrinted>
  <dcterms:created xsi:type="dcterms:W3CDTF">2010-07-06T15:21:01Z</dcterms:created>
  <dcterms:modified xsi:type="dcterms:W3CDTF">2015-03-03T11:14:37Z</dcterms:modified>
</cp:coreProperties>
</file>